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autoCompressPictures="0"/>
  <mc:AlternateContent xmlns:mc="http://schemas.openxmlformats.org/markup-compatibility/2006">
    <mc:Choice Requires="x15">
      <x15ac:absPath xmlns:x15ac="http://schemas.microsoft.com/office/spreadsheetml/2010/11/ac" url="https://santariskes-my.sharepoint.com/personal/jolanta_bieksiene_santa_lt/Documents/DARBAS/KONKURSAI_2025/14_AK Implantai, protez dalys (10774) + panauda_/1_PD AK 10774/"/>
    </mc:Choice>
  </mc:AlternateContent>
  <xr:revisionPtr revIDLastSave="75" documentId="8_{277893DD-70BA-4CED-929B-5EBDEA10C1CB}" xr6:coauthVersionLast="47" xr6:coauthVersionMax="47" xr10:uidLastSave="{41FBD25C-1E1B-46B9-9627-6F26E2F8EFD4}"/>
  <bookViews>
    <workbookView xWindow="-110" yWindow="-110" windowWidth="19420" windowHeight="11500" xr2:uid="{00000000-000D-0000-FFFF-FFFF00000000}"/>
  </bookViews>
  <sheets>
    <sheet name="1 dalis" sheetId="1" r:id="rId1"/>
    <sheet name="2 dalis" sheetId="2" r:id="rId2"/>
    <sheet name="3 dalis" sheetId="3" r:id="rId3"/>
    <sheet name="4 dalis" sheetId="5"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57" i="3" l="1"/>
  <c r="J907" i="2"/>
  <c r="I120" i="2"/>
  <c r="J120" i="2" s="1"/>
  <c r="I121" i="2"/>
  <c r="I122" i="2"/>
  <c r="I123" i="2"/>
  <c r="I124" i="2"/>
  <c r="J124" i="2" s="1"/>
  <c r="I102" i="2"/>
  <c r="I103" i="2"/>
  <c r="J103" i="2" s="1"/>
  <c r="I104" i="2"/>
  <c r="J104" i="2" s="1"/>
  <c r="I105" i="2"/>
  <c r="J105" i="2" s="1"/>
  <c r="I106" i="2"/>
  <c r="J123" i="2"/>
  <c r="J122" i="2"/>
  <c r="J121" i="2"/>
  <c r="I116" i="2"/>
  <c r="I906" i="2"/>
  <c r="I905" i="2"/>
  <c r="I904" i="2"/>
  <c r="I903" i="2"/>
  <c r="J903" i="2" s="1"/>
  <c r="I902" i="2"/>
  <c r="I901" i="2"/>
  <c r="J901" i="2" s="1"/>
  <c r="I900" i="2"/>
  <c r="I899" i="2"/>
  <c r="I898" i="2"/>
  <c r="I897" i="2"/>
  <c r="I896" i="2"/>
  <c r="I895" i="2"/>
  <c r="J895" i="2" s="1"/>
  <c r="I894" i="2"/>
  <c r="I893" i="2"/>
  <c r="J893" i="2" s="1"/>
  <c r="I892" i="2"/>
  <c r="I891" i="2"/>
  <c r="I890" i="2"/>
  <c r="I889" i="2"/>
  <c r="I888" i="2"/>
  <c r="I887" i="2"/>
  <c r="J887" i="2" s="1"/>
  <c r="I886" i="2"/>
  <c r="I885" i="2"/>
  <c r="I884" i="2"/>
  <c r="I883" i="2"/>
  <c r="I882" i="2"/>
  <c r="I881" i="2"/>
  <c r="I880" i="2"/>
  <c r="I879" i="2"/>
  <c r="J879" i="2" s="1"/>
  <c r="I878" i="2"/>
  <c r="I877" i="2"/>
  <c r="I876" i="2"/>
  <c r="I875" i="2"/>
  <c r="I874" i="2"/>
  <c r="I873" i="2"/>
  <c r="I872" i="2"/>
  <c r="I871" i="2"/>
  <c r="J871" i="2" s="1"/>
  <c r="I870" i="2"/>
  <c r="J870" i="2" s="1"/>
  <c r="I869" i="2"/>
  <c r="I868" i="2"/>
  <c r="I867" i="2"/>
  <c r="I866" i="2"/>
  <c r="I865" i="2"/>
  <c r="I864" i="2"/>
  <c r="I863" i="2"/>
  <c r="J863" i="2" s="1"/>
  <c r="I862" i="2"/>
  <c r="I861" i="2"/>
  <c r="I860" i="2"/>
  <c r="J860" i="2" s="1"/>
  <c r="I859" i="2"/>
  <c r="I858" i="2"/>
  <c r="I857" i="2"/>
  <c r="I856" i="2"/>
  <c r="I855" i="2"/>
  <c r="I854" i="2"/>
  <c r="I853" i="2"/>
  <c r="I852" i="2"/>
  <c r="I851" i="2"/>
  <c r="I850" i="2"/>
  <c r="I849" i="2"/>
  <c r="I848" i="2"/>
  <c r="I847" i="2"/>
  <c r="J847" i="2" s="1"/>
  <c r="I846" i="2"/>
  <c r="J846" i="2" s="1"/>
  <c r="I845" i="2"/>
  <c r="J845" i="2" s="1"/>
  <c r="I844" i="2"/>
  <c r="I843" i="2"/>
  <c r="I842" i="2"/>
  <c r="I841" i="2"/>
  <c r="I840" i="2"/>
  <c r="I839" i="2"/>
  <c r="J839" i="2" s="1"/>
  <c r="I838" i="2"/>
  <c r="J838" i="2" s="1"/>
  <c r="I837" i="2"/>
  <c r="J837" i="2" s="1"/>
  <c r="I836" i="2"/>
  <c r="J836" i="2" s="1"/>
  <c r="I835" i="2"/>
  <c r="I834" i="2"/>
  <c r="I833" i="2"/>
  <c r="I832" i="2"/>
  <c r="I831" i="2"/>
  <c r="I830" i="2"/>
  <c r="I829" i="2"/>
  <c r="J829" i="2" s="1"/>
  <c r="I828" i="2"/>
  <c r="J828" i="2" s="1"/>
  <c r="I827" i="2"/>
  <c r="I826" i="2"/>
  <c r="I825" i="2"/>
  <c r="I824" i="2"/>
  <c r="I823" i="2"/>
  <c r="J823" i="2" s="1"/>
  <c r="I822" i="2"/>
  <c r="I821" i="2"/>
  <c r="J821" i="2" s="1"/>
  <c r="I820" i="2"/>
  <c r="I819" i="2"/>
  <c r="I818" i="2"/>
  <c r="I817" i="2"/>
  <c r="I816" i="2"/>
  <c r="I815" i="2"/>
  <c r="J815" i="2" s="1"/>
  <c r="I814" i="2"/>
  <c r="J814" i="2" s="1"/>
  <c r="I813" i="2"/>
  <c r="J813" i="2" s="1"/>
  <c r="I812" i="2"/>
  <c r="I811" i="2"/>
  <c r="I810" i="2"/>
  <c r="I809" i="2"/>
  <c r="I808" i="2"/>
  <c r="I807" i="2"/>
  <c r="J807" i="2" s="1"/>
  <c r="I806" i="2"/>
  <c r="J806" i="2" s="1"/>
  <c r="I805" i="2"/>
  <c r="J805" i="2" s="1"/>
  <c r="I804" i="2"/>
  <c r="I803" i="2"/>
  <c r="I802" i="2"/>
  <c r="I801" i="2"/>
  <c r="I800" i="2"/>
  <c r="I799" i="2"/>
  <c r="I798" i="2"/>
  <c r="I797" i="2"/>
  <c r="I796" i="2"/>
  <c r="I795" i="2"/>
  <c r="I794" i="2"/>
  <c r="I793" i="2"/>
  <c r="I792" i="2"/>
  <c r="I791" i="2"/>
  <c r="J791" i="2" s="1"/>
  <c r="I790" i="2"/>
  <c r="J790" i="2" s="1"/>
  <c r="I789" i="2"/>
  <c r="I788" i="2"/>
  <c r="I787" i="2"/>
  <c r="I786" i="2"/>
  <c r="I785" i="2"/>
  <c r="I784" i="2"/>
  <c r="I783" i="2"/>
  <c r="I782" i="2"/>
  <c r="I781" i="2"/>
  <c r="J781" i="2" s="1"/>
  <c r="I780" i="2"/>
  <c r="J780" i="2" s="1"/>
  <c r="I779" i="2"/>
  <c r="I778" i="2"/>
  <c r="I777" i="2"/>
  <c r="I776" i="2"/>
  <c r="I775" i="2"/>
  <c r="J775" i="2" s="1"/>
  <c r="I774" i="2"/>
  <c r="I773" i="2"/>
  <c r="I772" i="2"/>
  <c r="J772" i="2" s="1"/>
  <c r="I771" i="2"/>
  <c r="I770" i="2"/>
  <c r="I769" i="2"/>
  <c r="I768" i="2"/>
  <c r="I767" i="2"/>
  <c r="I766" i="2"/>
  <c r="I765" i="2"/>
  <c r="J765" i="2" s="1"/>
  <c r="I764" i="2"/>
  <c r="I763" i="2"/>
  <c r="I762" i="2"/>
  <c r="I761" i="2"/>
  <c r="I760" i="2"/>
  <c r="I759" i="2"/>
  <c r="J759" i="2" s="1"/>
  <c r="I758" i="2"/>
  <c r="J758" i="2" s="1"/>
  <c r="I757" i="2"/>
  <c r="I756" i="2"/>
  <c r="I755" i="2"/>
  <c r="I754" i="2"/>
  <c r="I753" i="2"/>
  <c r="I752" i="2"/>
  <c r="I751" i="2"/>
  <c r="I750" i="2"/>
  <c r="I749" i="2"/>
  <c r="I748" i="2"/>
  <c r="I747" i="2"/>
  <c r="I746" i="2"/>
  <c r="I745" i="2"/>
  <c r="I744" i="2"/>
  <c r="I743" i="2"/>
  <c r="J743" i="2" s="1"/>
  <c r="I742" i="2"/>
  <c r="J742" i="2" s="1"/>
  <c r="I741" i="2"/>
  <c r="J741" i="2" s="1"/>
  <c r="I740" i="2"/>
  <c r="J740" i="2" s="1"/>
  <c r="I739" i="2"/>
  <c r="I738" i="2"/>
  <c r="I737" i="2"/>
  <c r="I736" i="2"/>
  <c r="I735" i="2"/>
  <c r="I734" i="2"/>
  <c r="I733" i="2"/>
  <c r="I732" i="2"/>
  <c r="I731" i="2"/>
  <c r="I730" i="2"/>
  <c r="I729" i="2"/>
  <c r="I728" i="2"/>
  <c r="I727" i="2"/>
  <c r="J727" i="2" s="1"/>
  <c r="I726" i="2"/>
  <c r="I725" i="2"/>
  <c r="J725" i="2" s="1"/>
  <c r="I724" i="2"/>
  <c r="I723" i="2"/>
  <c r="I722" i="2"/>
  <c r="I721" i="2"/>
  <c r="I720" i="2"/>
  <c r="I719" i="2"/>
  <c r="I718" i="2"/>
  <c r="I717" i="2"/>
  <c r="J717" i="2" s="1"/>
  <c r="I716" i="2"/>
  <c r="J716" i="2" s="1"/>
  <c r="I715" i="2"/>
  <c r="I714" i="2"/>
  <c r="I713" i="2"/>
  <c r="I712" i="2"/>
  <c r="I711" i="2"/>
  <c r="J711" i="2" s="1"/>
  <c r="I710" i="2"/>
  <c r="I709" i="2"/>
  <c r="I708" i="2"/>
  <c r="I707" i="2"/>
  <c r="I706" i="2"/>
  <c r="I705" i="2"/>
  <c r="I704" i="2"/>
  <c r="I703" i="2"/>
  <c r="I702" i="2"/>
  <c r="J702" i="2" s="1"/>
  <c r="I701" i="2"/>
  <c r="I700" i="2"/>
  <c r="I699" i="2"/>
  <c r="I698" i="2"/>
  <c r="I697" i="2"/>
  <c r="I696" i="2"/>
  <c r="I695" i="2"/>
  <c r="J695" i="2" s="1"/>
  <c r="I694" i="2"/>
  <c r="I693" i="2"/>
  <c r="J693" i="2" s="1"/>
  <c r="I692" i="2"/>
  <c r="I691" i="2"/>
  <c r="I690" i="2"/>
  <c r="I689" i="2"/>
  <c r="I688" i="2"/>
  <c r="I687" i="2"/>
  <c r="J687" i="2" s="1"/>
  <c r="I686" i="2"/>
  <c r="J686" i="2" s="1"/>
  <c r="I685" i="2"/>
  <c r="J685" i="2" s="1"/>
  <c r="I684" i="2"/>
  <c r="J684" i="2" s="1"/>
  <c r="I683" i="2"/>
  <c r="I682" i="2"/>
  <c r="I681" i="2"/>
  <c r="I680" i="2"/>
  <c r="I679" i="2"/>
  <c r="I678" i="2"/>
  <c r="J678" i="2" s="1"/>
  <c r="I677" i="2"/>
  <c r="I676" i="2"/>
  <c r="J676" i="2" s="1"/>
  <c r="I675" i="2"/>
  <c r="I674" i="2"/>
  <c r="I673" i="2"/>
  <c r="I672" i="2"/>
  <c r="I671" i="2"/>
  <c r="I670" i="2"/>
  <c r="I669" i="2"/>
  <c r="I668" i="2"/>
  <c r="I667" i="2"/>
  <c r="I666" i="2"/>
  <c r="I665" i="2"/>
  <c r="I664" i="2"/>
  <c r="I663" i="2"/>
  <c r="J663" i="2" s="1"/>
  <c r="I662" i="2"/>
  <c r="I661" i="2"/>
  <c r="I660" i="2"/>
  <c r="J660" i="2" s="1"/>
  <c r="I659" i="2"/>
  <c r="I658" i="2"/>
  <c r="I657" i="2"/>
  <c r="I656" i="2"/>
  <c r="I655" i="2"/>
  <c r="J655" i="2" s="1"/>
  <c r="I654" i="2"/>
  <c r="J654" i="2" s="1"/>
  <c r="I653" i="2"/>
  <c r="I652" i="2"/>
  <c r="I651" i="2"/>
  <c r="I650" i="2"/>
  <c r="I649" i="2"/>
  <c r="I648" i="2"/>
  <c r="I647" i="2"/>
  <c r="I646" i="2"/>
  <c r="J646" i="2" s="1"/>
  <c r="I645" i="2"/>
  <c r="J645" i="2" s="1"/>
  <c r="I644" i="2"/>
  <c r="I643" i="2"/>
  <c r="I642" i="2"/>
  <c r="I641" i="2"/>
  <c r="I640" i="2"/>
  <c r="I639" i="2"/>
  <c r="I638" i="2"/>
  <c r="I637" i="2"/>
  <c r="I636" i="2"/>
  <c r="I635" i="2"/>
  <c r="I634" i="2"/>
  <c r="I633" i="2"/>
  <c r="I632" i="2"/>
  <c r="I631" i="2"/>
  <c r="J631" i="2" s="1"/>
  <c r="I630" i="2"/>
  <c r="J630" i="2" s="1"/>
  <c r="I629" i="2"/>
  <c r="I628" i="2"/>
  <c r="I627" i="2"/>
  <c r="I626" i="2"/>
  <c r="I625" i="2"/>
  <c r="I624" i="2"/>
  <c r="I623" i="2"/>
  <c r="I622" i="2"/>
  <c r="I621" i="2"/>
  <c r="I620" i="2"/>
  <c r="J620" i="2" s="1"/>
  <c r="I619" i="2"/>
  <c r="I618" i="2"/>
  <c r="I617" i="2"/>
  <c r="I616" i="2"/>
  <c r="I615" i="2"/>
  <c r="I614" i="2"/>
  <c r="I613" i="2"/>
  <c r="I612" i="2"/>
  <c r="J612" i="2" s="1"/>
  <c r="I611" i="2"/>
  <c r="I610" i="2"/>
  <c r="I609" i="2"/>
  <c r="I608" i="2"/>
  <c r="I607" i="2"/>
  <c r="I606" i="2"/>
  <c r="I605" i="2"/>
  <c r="J605" i="2" s="1"/>
  <c r="I604" i="2"/>
  <c r="I603" i="2"/>
  <c r="I602" i="2"/>
  <c r="I601" i="2"/>
  <c r="I600" i="2"/>
  <c r="I599" i="2"/>
  <c r="J599" i="2" s="1"/>
  <c r="I598" i="2"/>
  <c r="J598" i="2" s="1"/>
  <c r="I597" i="2"/>
  <c r="J597" i="2" s="1"/>
  <c r="I596" i="2"/>
  <c r="I595" i="2"/>
  <c r="I594" i="2"/>
  <c r="I593" i="2"/>
  <c r="I592" i="2"/>
  <c r="I591" i="2"/>
  <c r="J591" i="2" s="1"/>
  <c r="I590" i="2"/>
  <c r="J590" i="2" s="1"/>
  <c r="I589" i="2"/>
  <c r="J589" i="2" s="1"/>
  <c r="I588" i="2"/>
  <c r="J588" i="2" s="1"/>
  <c r="I587" i="2"/>
  <c r="I586" i="2"/>
  <c r="I585" i="2"/>
  <c r="I584" i="2"/>
  <c r="I583" i="2"/>
  <c r="I582" i="2"/>
  <c r="J582" i="2" s="1"/>
  <c r="I581" i="2"/>
  <c r="J581" i="2" s="1"/>
  <c r="I580" i="2"/>
  <c r="J580" i="2" s="1"/>
  <c r="I579" i="2"/>
  <c r="I578" i="2"/>
  <c r="I577" i="2"/>
  <c r="I576" i="2"/>
  <c r="I575" i="2"/>
  <c r="I574" i="2"/>
  <c r="I573" i="2"/>
  <c r="I572" i="2"/>
  <c r="I571" i="2"/>
  <c r="I570" i="2"/>
  <c r="I569" i="2"/>
  <c r="I568" i="2"/>
  <c r="I567" i="2"/>
  <c r="J567" i="2" s="1"/>
  <c r="I566" i="2"/>
  <c r="I565" i="2"/>
  <c r="I564" i="2"/>
  <c r="I563" i="2"/>
  <c r="I562" i="2"/>
  <c r="I561" i="2"/>
  <c r="I560" i="2"/>
  <c r="I559" i="2"/>
  <c r="I558" i="2"/>
  <c r="J558" i="2" s="1"/>
  <c r="I557" i="2"/>
  <c r="I556" i="2"/>
  <c r="J556" i="2" s="1"/>
  <c r="I555" i="2"/>
  <c r="I554" i="2"/>
  <c r="I553" i="2"/>
  <c r="I552" i="2"/>
  <c r="I551" i="2"/>
  <c r="J551" i="2" s="1"/>
  <c r="I550" i="2"/>
  <c r="I549" i="2"/>
  <c r="I548" i="2"/>
  <c r="I547" i="2"/>
  <c r="I546" i="2"/>
  <c r="I545" i="2"/>
  <c r="I544" i="2"/>
  <c r="I543" i="2"/>
  <c r="J543" i="2" s="1"/>
  <c r="I542" i="2"/>
  <c r="I541" i="2"/>
  <c r="I540" i="2"/>
  <c r="I539" i="2"/>
  <c r="I538" i="2"/>
  <c r="I537" i="2"/>
  <c r="I536" i="2"/>
  <c r="I535" i="2"/>
  <c r="J535" i="2" s="1"/>
  <c r="I534" i="2"/>
  <c r="I533" i="2"/>
  <c r="I532" i="2"/>
  <c r="I531" i="2"/>
  <c r="I530" i="2"/>
  <c r="I529" i="2"/>
  <c r="I528" i="2"/>
  <c r="I527" i="2"/>
  <c r="I526" i="2"/>
  <c r="I525" i="2"/>
  <c r="J525" i="2" s="1"/>
  <c r="I524" i="2"/>
  <c r="J524" i="2" s="1"/>
  <c r="I523" i="2"/>
  <c r="I522" i="2"/>
  <c r="I521" i="2"/>
  <c r="I520" i="2"/>
  <c r="I519" i="2"/>
  <c r="J519" i="2" s="1"/>
  <c r="I518" i="2"/>
  <c r="J518" i="2" s="1"/>
  <c r="I517" i="2"/>
  <c r="J517" i="2" s="1"/>
  <c r="I516" i="2"/>
  <c r="J516" i="2" s="1"/>
  <c r="I515" i="2"/>
  <c r="I514" i="2"/>
  <c r="I513" i="2"/>
  <c r="I512" i="2"/>
  <c r="I511" i="2"/>
  <c r="J511" i="2" s="1"/>
  <c r="I510" i="2"/>
  <c r="I509" i="2"/>
  <c r="J509" i="2" s="1"/>
  <c r="I508" i="2"/>
  <c r="J508" i="2" s="1"/>
  <c r="I507" i="2"/>
  <c r="I506" i="2"/>
  <c r="I505" i="2"/>
  <c r="I504" i="2"/>
  <c r="I503" i="2"/>
  <c r="I502" i="2"/>
  <c r="J502" i="2" s="1"/>
  <c r="I501" i="2"/>
  <c r="J501" i="2" s="1"/>
  <c r="I500" i="2"/>
  <c r="I499" i="2"/>
  <c r="I498" i="2"/>
  <c r="I497" i="2"/>
  <c r="I496" i="2"/>
  <c r="I495" i="2"/>
  <c r="I494" i="2"/>
  <c r="I493" i="2"/>
  <c r="J493" i="2" s="1"/>
  <c r="I492" i="2"/>
  <c r="J492" i="2" s="1"/>
  <c r="I491" i="2"/>
  <c r="I490" i="2"/>
  <c r="I489" i="2"/>
  <c r="I488" i="2"/>
  <c r="I487" i="2"/>
  <c r="J487" i="2" s="1"/>
  <c r="I486" i="2"/>
  <c r="J486" i="2" s="1"/>
  <c r="I485" i="2"/>
  <c r="J485" i="2" s="1"/>
  <c r="I484" i="2"/>
  <c r="J484" i="2" s="1"/>
  <c r="I483" i="2"/>
  <c r="I482" i="2"/>
  <c r="I481" i="2"/>
  <c r="I480" i="2"/>
  <c r="I479" i="2"/>
  <c r="I478" i="2"/>
  <c r="I477" i="2"/>
  <c r="I476" i="2"/>
  <c r="I475" i="2"/>
  <c r="I474" i="2"/>
  <c r="I473" i="2"/>
  <c r="I472" i="2"/>
  <c r="I471" i="2"/>
  <c r="J471" i="2" s="1"/>
  <c r="I470" i="2"/>
  <c r="I469" i="2"/>
  <c r="J469" i="2" s="1"/>
  <c r="I468" i="2"/>
  <c r="J468" i="2" s="1"/>
  <c r="I467" i="2"/>
  <c r="I466" i="2"/>
  <c r="I465" i="2"/>
  <c r="I464" i="2"/>
  <c r="I463" i="2"/>
  <c r="J463" i="2" s="1"/>
  <c r="I462" i="2"/>
  <c r="J462" i="2" s="1"/>
  <c r="I461" i="2"/>
  <c r="I460" i="2"/>
  <c r="J460" i="2" s="1"/>
  <c r="I459" i="2"/>
  <c r="I458" i="2"/>
  <c r="I457" i="2"/>
  <c r="I456" i="2"/>
  <c r="I455" i="2"/>
  <c r="I454" i="2"/>
  <c r="I453" i="2"/>
  <c r="I452" i="2"/>
  <c r="I451" i="2"/>
  <c r="I450" i="2"/>
  <c r="I449" i="2"/>
  <c r="I448" i="2"/>
  <c r="I447" i="2"/>
  <c r="J447" i="2" s="1"/>
  <c r="I446" i="2"/>
  <c r="J446" i="2" s="1"/>
  <c r="I445" i="2"/>
  <c r="J445" i="2" s="1"/>
  <c r="I444" i="2"/>
  <c r="J444" i="2" s="1"/>
  <c r="I443" i="2"/>
  <c r="I442" i="2"/>
  <c r="I441" i="2"/>
  <c r="I440" i="2"/>
  <c r="I439" i="2"/>
  <c r="J439" i="2" s="1"/>
  <c r="I438" i="2"/>
  <c r="I437" i="2"/>
  <c r="J437" i="2" s="1"/>
  <c r="I436" i="2"/>
  <c r="J436" i="2" s="1"/>
  <c r="I435" i="2"/>
  <c r="I434" i="2"/>
  <c r="I433" i="2"/>
  <c r="I432" i="2"/>
  <c r="I431" i="2"/>
  <c r="J431" i="2" s="1"/>
  <c r="I430" i="2"/>
  <c r="I429" i="2"/>
  <c r="J429" i="2" s="1"/>
  <c r="I428" i="2"/>
  <c r="J428" i="2" s="1"/>
  <c r="I427" i="2"/>
  <c r="I426" i="2"/>
  <c r="I425" i="2"/>
  <c r="I424" i="2"/>
  <c r="I423" i="2"/>
  <c r="I422" i="2"/>
  <c r="J422" i="2" s="1"/>
  <c r="I421" i="2"/>
  <c r="J421" i="2" s="1"/>
  <c r="I420" i="2"/>
  <c r="I419" i="2"/>
  <c r="I418" i="2"/>
  <c r="I417" i="2"/>
  <c r="I416" i="2"/>
  <c r="I415" i="2"/>
  <c r="I414" i="2"/>
  <c r="I413" i="2"/>
  <c r="J413" i="2" s="1"/>
  <c r="I412" i="2"/>
  <c r="I411" i="2"/>
  <c r="I410" i="2"/>
  <c r="I409" i="2"/>
  <c r="I408" i="2"/>
  <c r="I407" i="2"/>
  <c r="J407" i="2" s="1"/>
  <c r="I406" i="2"/>
  <c r="J406" i="2" s="1"/>
  <c r="I405" i="2"/>
  <c r="J405" i="2" s="1"/>
  <c r="I404" i="2"/>
  <c r="J404" i="2" s="1"/>
  <c r="I403" i="2"/>
  <c r="I402" i="2"/>
  <c r="I401" i="2"/>
  <c r="I400" i="2"/>
  <c r="I399" i="2"/>
  <c r="J399" i="2" s="1"/>
  <c r="I398" i="2"/>
  <c r="I397" i="2"/>
  <c r="J397" i="2" s="1"/>
  <c r="I396" i="2"/>
  <c r="J396" i="2" s="1"/>
  <c r="I395" i="2"/>
  <c r="I394" i="2"/>
  <c r="I393" i="2"/>
  <c r="I392" i="2"/>
  <c r="I391" i="2"/>
  <c r="J391" i="2" s="1"/>
  <c r="I390" i="2"/>
  <c r="J390" i="2" s="1"/>
  <c r="I389" i="2"/>
  <c r="J389" i="2" s="1"/>
  <c r="I388" i="2"/>
  <c r="J388" i="2" s="1"/>
  <c r="I387" i="2"/>
  <c r="I386" i="2"/>
  <c r="I385" i="2"/>
  <c r="I384" i="2"/>
  <c r="I383" i="2"/>
  <c r="I382" i="2"/>
  <c r="I381" i="2"/>
  <c r="J381" i="2" s="1"/>
  <c r="I380" i="2"/>
  <c r="I379" i="2"/>
  <c r="I378" i="2"/>
  <c r="I377" i="2"/>
  <c r="I376" i="2"/>
  <c r="I375" i="2"/>
  <c r="J375" i="2" s="1"/>
  <c r="I374" i="2"/>
  <c r="J374" i="2" s="1"/>
  <c r="I373" i="2"/>
  <c r="J373" i="2" s="1"/>
  <c r="I372" i="2"/>
  <c r="I371" i="2"/>
  <c r="I370" i="2"/>
  <c r="I369" i="2"/>
  <c r="I368" i="2"/>
  <c r="I367" i="2"/>
  <c r="J367" i="2" s="1"/>
  <c r="I366" i="2"/>
  <c r="J366" i="2" s="1"/>
  <c r="I365" i="2"/>
  <c r="I364" i="2"/>
  <c r="J364" i="2" s="1"/>
  <c r="I363" i="2"/>
  <c r="I362" i="2"/>
  <c r="I361" i="2"/>
  <c r="I360" i="2"/>
  <c r="I359" i="2"/>
  <c r="J359" i="2" s="1"/>
  <c r="I358" i="2"/>
  <c r="J358" i="2" s="1"/>
  <c r="I357" i="2"/>
  <c r="J357" i="2" s="1"/>
  <c r="I356" i="2"/>
  <c r="J356" i="2" s="1"/>
  <c r="I355" i="2"/>
  <c r="I354" i="2"/>
  <c r="I353" i="2"/>
  <c r="I352" i="2"/>
  <c r="I351" i="2"/>
  <c r="J351" i="2" s="1"/>
  <c r="I350" i="2"/>
  <c r="I349" i="2"/>
  <c r="I348" i="2"/>
  <c r="J348" i="2" s="1"/>
  <c r="I347" i="2"/>
  <c r="I346" i="2"/>
  <c r="I345" i="2"/>
  <c r="I344" i="2"/>
  <c r="I343" i="2"/>
  <c r="J343" i="2" s="1"/>
  <c r="I342" i="2"/>
  <c r="J342" i="2" s="1"/>
  <c r="I341" i="2"/>
  <c r="J341" i="2" s="1"/>
  <c r="I340" i="2"/>
  <c r="J340" i="2" s="1"/>
  <c r="I339" i="2"/>
  <c r="I338" i="2"/>
  <c r="I337" i="2"/>
  <c r="I336" i="2"/>
  <c r="I335" i="2"/>
  <c r="J335" i="2" s="1"/>
  <c r="I334" i="2"/>
  <c r="I333" i="2"/>
  <c r="J333" i="2" s="1"/>
  <c r="I332" i="2"/>
  <c r="I331" i="2"/>
  <c r="I330" i="2"/>
  <c r="I329" i="2"/>
  <c r="I328" i="2"/>
  <c r="I327" i="2"/>
  <c r="J327" i="2" s="1"/>
  <c r="I326" i="2"/>
  <c r="I325" i="2"/>
  <c r="I324" i="2"/>
  <c r="J324" i="2" s="1"/>
  <c r="I323" i="2"/>
  <c r="I322" i="2"/>
  <c r="I321" i="2"/>
  <c r="I320" i="2"/>
  <c r="I319" i="2"/>
  <c r="I318" i="2"/>
  <c r="J318" i="2" s="1"/>
  <c r="I317" i="2"/>
  <c r="I316" i="2"/>
  <c r="J316" i="2" s="1"/>
  <c r="I315" i="2"/>
  <c r="I314" i="2"/>
  <c r="I313" i="2"/>
  <c r="I312" i="2"/>
  <c r="I311" i="2"/>
  <c r="J311" i="2" s="1"/>
  <c r="I310" i="2"/>
  <c r="I309" i="2"/>
  <c r="J309" i="2" s="1"/>
  <c r="I308" i="2"/>
  <c r="J308" i="2" s="1"/>
  <c r="I307" i="2"/>
  <c r="I306" i="2"/>
  <c r="I305" i="2"/>
  <c r="I304" i="2"/>
  <c r="I303" i="2"/>
  <c r="J303" i="2" s="1"/>
  <c r="I302" i="2"/>
  <c r="J302" i="2" s="1"/>
  <c r="I301" i="2"/>
  <c r="J301" i="2" s="1"/>
  <c r="I300" i="2"/>
  <c r="J300" i="2" s="1"/>
  <c r="I299" i="2"/>
  <c r="I298" i="2"/>
  <c r="I297" i="2"/>
  <c r="I296" i="2"/>
  <c r="I295" i="2"/>
  <c r="I294" i="2"/>
  <c r="I293" i="2"/>
  <c r="I292" i="2"/>
  <c r="I291" i="2"/>
  <c r="I290" i="2"/>
  <c r="I289" i="2"/>
  <c r="I288" i="2"/>
  <c r="I287" i="2"/>
  <c r="I286" i="2"/>
  <c r="J286" i="2" s="1"/>
  <c r="I285" i="2"/>
  <c r="J285" i="2" s="1"/>
  <c r="I284" i="2"/>
  <c r="I283" i="2"/>
  <c r="I282" i="2"/>
  <c r="I281" i="2"/>
  <c r="I280" i="2"/>
  <c r="I279" i="2"/>
  <c r="I278" i="2"/>
  <c r="J278" i="2" s="1"/>
  <c r="I277" i="2"/>
  <c r="J277" i="2" s="1"/>
  <c r="I276" i="2"/>
  <c r="J276" i="2" s="1"/>
  <c r="I275" i="2"/>
  <c r="I274" i="2"/>
  <c r="I273" i="2"/>
  <c r="I272" i="2"/>
  <c r="I271" i="2"/>
  <c r="J271" i="2" s="1"/>
  <c r="I270" i="2"/>
  <c r="J270" i="2" s="1"/>
  <c r="I269" i="2"/>
  <c r="J269" i="2" s="1"/>
  <c r="I268" i="2"/>
  <c r="J268" i="2" s="1"/>
  <c r="I267" i="2"/>
  <c r="I266" i="2"/>
  <c r="I265" i="2"/>
  <c r="I264" i="2"/>
  <c r="I263" i="2"/>
  <c r="I262" i="2"/>
  <c r="J262" i="2" s="1"/>
  <c r="I261" i="2"/>
  <c r="I260" i="2"/>
  <c r="J260" i="2" s="1"/>
  <c r="I259" i="2"/>
  <c r="I258" i="2"/>
  <c r="I257" i="2"/>
  <c r="I256" i="2"/>
  <c r="I255" i="2"/>
  <c r="I254" i="2"/>
  <c r="I253" i="2"/>
  <c r="I252" i="2"/>
  <c r="I251" i="2"/>
  <c r="I250" i="2"/>
  <c r="I249" i="2"/>
  <c r="I248" i="2"/>
  <c r="I247" i="2"/>
  <c r="I246" i="2"/>
  <c r="J246" i="2" s="1"/>
  <c r="I245" i="2"/>
  <c r="J245" i="2" s="1"/>
  <c r="I244" i="2"/>
  <c r="I243" i="2"/>
  <c r="I242" i="2"/>
  <c r="I241" i="2"/>
  <c r="I240" i="2"/>
  <c r="I239" i="2"/>
  <c r="J239" i="2" s="1"/>
  <c r="I238" i="2"/>
  <c r="J238" i="2" s="1"/>
  <c r="I237" i="2"/>
  <c r="J237" i="2" s="1"/>
  <c r="I236" i="2"/>
  <c r="J236" i="2" s="1"/>
  <c r="I235" i="2"/>
  <c r="I234" i="2"/>
  <c r="I233" i="2"/>
  <c r="I232" i="2"/>
  <c r="I231" i="2"/>
  <c r="I230" i="2"/>
  <c r="J230" i="2" s="1"/>
  <c r="I229" i="2"/>
  <c r="J229" i="2" s="1"/>
  <c r="I228" i="2"/>
  <c r="J228" i="2" s="1"/>
  <c r="I227" i="2"/>
  <c r="I226" i="2"/>
  <c r="I225" i="2"/>
  <c r="I224" i="2"/>
  <c r="I223" i="2"/>
  <c r="J223" i="2" s="1"/>
  <c r="I222" i="2"/>
  <c r="I221" i="2"/>
  <c r="J221" i="2" s="1"/>
  <c r="I220" i="2"/>
  <c r="I219" i="2"/>
  <c r="I218" i="2"/>
  <c r="I217" i="2"/>
  <c r="I216" i="2"/>
  <c r="I215" i="2"/>
  <c r="J215" i="2" s="1"/>
  <c r="I214" i="2"/>
  <c r="I213" i="2"/>
  <c r="J213" i="2" s="1"/>
  <c r="I212" i="2"/>
  <c r="I211" i="2"/>
  <c r="I210" i="2"/>
  <c r="I209" i="2"/>
  <c r="I208" i="2"/>
  <c r="I207" i="2"/>
  <c r="I206" i="2"/>
  <c r="I205" i="2"/>
  <c r="I204" i="2"/>
  <c r="I203" i="2"/>
  <c r="I202" i="2"/>
  <c r="I201" i="2"/>
  <c r="I200" i="2"/>
  <c r="I199" i="2"/>
  <c r="J199" i="2" s="1"/>
  <c r="I198" i="2"/>
  <c r="J198" i="2" s="1"/>
  <c r="I197" i="2"/>
  <c r="J197" i="2" s="1"/>
  <c r="I196" i="2"/>
  <c r="J196" i="2" s="1"/>
  <c r="I195" i="2"/>
  <c r="I194" i="2"/>
  <c r="I193" i="2"/>
  <c r="I192" i="2"/>
  <c r="I191" i="2"/>
  <c r="I190" i="2"/>
  <c r="J190" i="2" s="1"/>
  <c r="I189" i="2"/>
  <c r="I188" i="2"/>
  <c r="I187" i="2"/>
  <c r="I186" i="2"/>
  <c r="I185" i="2"/>
  <c r="I184" i="2"/>
  <c r="I183" i="2"/>
  <c r="J183" i="2" s="1"/>
  <c r="I182" i="2"/>
  <c r="J182" i="2" s="1"/>
  <c r="I181" i="2"/>
  <c r="J181" i="2" s="1"/>
  <c r="I180" i="2"/>
  <c r="J180" i="2" s="1"/>
  <c r="I179" i="2"/>
  <c r="I178" i="2"/>
  <c r="I177" i="2"/>
  <c r="I176" i="2"/>
  <c r="I175" i="2"/>
  <c r="I174" i="2"/>
  <c r="I173" i="2"/>
  <c r="I172" i="2"/>
  <c r="J172" i="2" s="1"/>
  <c r="I171" i="2"/>
  <c r="I170" i="2"/>
  <c r="I169" i="2"/>
  <c r="I168" i="2"/>
  <c r="I167" i="2"/>
  <c r="J167" i="2" s="1"/>
  <c r="I166" i="2"/>
  <c r="I165" i="2"/>
  <c r="J165" i="2" s="1"/>
  <c r="I164" i="2"/>
  <c r="J164" i="2" s="1"/>
  <c r="I163" i="2"/>
  <c r="I162" i="2"/>
  <c r="I161" i="2"/>
  <c r="I160" i="2"/>
  <c r="I159" i="2"/>
  <c r="J159" i="2" s="1"/>
  <c r="I158" i="2"/>
  <c r="J158" i="2" s="1"/>
  <c r="I157" i="2"/>
  <c r="J157" i="2" s="1"/>
  <c r="I156" i="2"/>
  <c r="J156" i="2" s="1"/>
  <c r="I155" i="2"/>
  <c r="I154" i="2"/>
  <c r="I153" i="2"/>
  <c r="I152" i="2"/>
  <c r="I151" i="2"/>
  <c r="J151" i="2" s="1"/>
  <c r="I150" i="2"/>
  <c r="J150" i="2" s="1"/>
  <c r="I149" i="2"/>
  <c r="J149" i="2" s="1"/>
  <c r="I148" i="2"/>
  <c r="I147" i="2"/>
  <c r="I146" i="2"/>
  <c r="I145" i="2"/>
  <c r="I144" i="2"/>
  <c r="I143" i="2"/>
  <c r="J143" i="2" s="1"/>
  <c r="I142" i="2"/>
  <c r="J142" i="2" s="1"/>
  <c r="I141" i="2"/>
  <c r="I140" i="2"/>
  <c r="J140" i="2" s="1"/>
  <c r="I139" i="2"/>
  <c r="I138" i="2"/>
  <c r="I137" i="2"/>
  <c r="I136" i="2"/>
  <c r="I135" i="2"/>
  <c r="J135" i="2" s="1"/>
  <c r="I134" i="2"/>
  <c r="J134" i="2" s="1"/>
  <c r="I133" i="2"/>
  <c r="J133" i="2" s="1"/>
  <c r="I132" i="2"/>
  <c r="J132" i="2" s="1"/>
  <c r="I131" i="2"/>
  <c r="I130" i="2"/>
  <c r="I129" i="2"/>
  <c r="I128" i="2"/>
  <c r="I127" i="2"/>
  <c r="I126" i="2"/>
  <c r="J126" i="2" s="1"/>
  <c r="I125" i="2"/>
  <c r="J125" i="2" s="1"/>
  <c r="I119" i="2"/>
  <c r="I118" i="2"/>
  <c r="I117" i="2"/>
  <c r="J116" i="2"/>
  <c r="I115" i="2"/>
  <c r="I114" i="2"/>
  <c r="I113" i="2"/>
  <c r="I112" i="2"/>
  <c r="J112" i="2" s="1"/>
  <c r="I111" i="2"/>
  <c r="I110" i="2"/>
  <c r="I109" i="2"/>
  <c r="J109" i="2" s="1"/>
  <c r="I108" i="2"/>
  <c r="I107" i="2"/>
  <c r="J106" i="2"/>
  <c r="J102" i="2"/>
  <c r="I101" i="2"/>
  <c r="I100" i="2"/>
  <c r="I99" i="2"/>
  <c r="I98" i="2"/>
  <c r="J98" i="2" s="1"/>
  <c r="I97" i="2"/>
  <c r="I96" i="2"/>
  <c r="I95" i="2"/>
  <c r="I94" i="2"/>
  <c r="I93" i="2"/>
  <c r="I92" i="2"/>
  <c r="J92" i="2" s="1"/>
  <c r="I91" i="2"/>
  <c r="I90" i="2"/>
  <c r="I89" i="2"/>
  <c r="I88" i="2"/>
  <c r="I87" i="2"/>
  <c r="I86" i="2"/>
  <c r="I85" i="2"/>
  <c r="J85" i="2" s="1"/>
  <c r="I84" i="2"/>
  <c r="J84" i="2" s="1"/>
  <c r="I83" i="2"/>
  <c r="J83" i="2" s="1"/>
  <c r="I82" i="2"/>
  <c r="J82" i="2" s="1"/>
  <c r="I81" i="2"/>
  <c r="I80" i="2"/>
  <c r="I79" i="2"/>
  <c r="I78" i="2"/>
  <c r="I77" i="2"/>
  <c r="I76" i="2"/>
  <c r="J76" i="2" s="1"/>
  <c r="I75" i="2"/>
  <c r="J75" i="2" s="1"/>
  <c r="I74" i="2"/>
  <c r="J74" i="2" s="1"/>
  <c r="I73" i="2"/>
  <c r="I72" i="2"/>
  <c r="I71" i="2"/>
  <c r="I70" i="2"/>
  <c r="I69" i="2"/>
  <c r="I68" i="2"/>
  <c r="I67" i="2"/>
  <c r="J67" i="2" s="1"/>
  <c r="I66" i="2"/>
  <c r="I65" i="2"/>
  <c r="I64" i="2"/>
  <c r="I63" i="2"/>
  <c r="I62" i="2"/>
  <c r="I61" i="2"/>
  <c r="J61" i="2" s="1"/>
  <c r="I60" i="2"/>
  <c r="J60" i="2" s="1"/>
  <c r="I59" i="2"/>
  <c r="J59" i="2" s="1"/>
  <c r="I58" i="2"/>
  <c r="J58" i="2" s="1"/>
  <c r="I57" i="2"/>
  <c r="I56" i="2"/>
  <c r="I55" i="2"/>
  <c r="I54" i="2"/>
  <c r="I53" i="2"/>
  <c r="I52" i="2"/>
  <c r="I51" i="2"/>
  <c r="J51" i="2" s="1"/>
  <c r="I50" i="2"/>
  <c r="I49" i="2"/>
  <c r="I48" i="2"/>
  <c r="I47" i="2"/>
  <c r="I46" i="2"/>
  <c r="I45" i="2"/>
  <c r="J45" i="2" s="1"/>
  <c r="I44" i="2"/>
  <c r="I43" i="2"/>
  <c r="J43" i="2" s="1"/>
  <c r="I42" i="2"/>
  <c r="J42" i="2" s="1"/>
  <c r="I41" i="2"/>
  <c r="I40" i="2"/>
  <c r="I39" i="2"/>
  <c r="I38" i="2"/>
  <c r="I37" i="2"/>
  <c r="I36" i="2"/>
  <c r="J36" i="2" s="1"/>
  <c r="I35" i="2"/>
  <c r="J35" i="2" s="1"/>
  <c r="I34" i="2"/>
  <c r="J34" i="2" s="1"/>
  <c r="I33" i="2"/>
  <c r="I32" i="2"/>
  <c r="I31" i="2"/>
  <c r="I30" i="2"/>
  <c r="I29" i="2"/>
  <c r="I28" i="2"/>
  <c r="J28" i="2" s="1"/>
  <c r="I27" i="2"/>
  <c r="J27" i="2" s="1"/>
  <c r="I26" i="2"/>
  <c r="J26" i="2" s="1"/>
  <c r="I25" i="2"/>
  <c r="I24" i="2"/>
  <c r="I23" i="2"/>
  <c r="I22" i="2"/>
  <c r="I21" i="2"/>
  <c r="I20" i="2"/>
  <c r="I19" i="2"/>
  <c r="I18" i="2"/>
  <c r="J18" i="2" s="1"/>
  <c r="I17" i="2"/>
  <c r="I16" i="2"/>
  <c r="I15" i="2"/>
  <c r="I14" i="2"/>
  <c r="I13" i="2"/>
  <c r="J13" i="2" s="1"/>
  <c r="I12" i="2"/>
  <c r="J12" i="2" s="1"/>
  <c r="I11" i="2"/>
  <c r="J11" i="2" s="1"/>
  <c r="I10" i="2"/>
  <c r="J10" i="2" s="1"/>
  <c r="I9" i="2"/>
  <c r="I8" i="2"/>
  <c r="I7" i="2"/>
  <c r="I6" i="2"/>
  <c r="J902" i="2"/>
  <c r="J882" i="2"/>
  <c r="J881" i="2"/>
  <c r="J877" i="2"/>
  <c r="J855" i="2"/>
  <c r="J841" i="2"/>
  <c r="J833" i="2"/>
  <c r="J827" i="2"/>
  <c r="J824" i="2"/>
  <c r="J801" i="2"/>
  <c r="J797" i="2"/>
  <c r="J796" i="2"/>
  <c r="J795" i="2"/>
  <c r="J786" i="2"/>
  <c r="J777" i="2"/>
  <c r="J774" i="2"/>
  <c r="J764" i="2"/>
  <c r="J760" i="2"/>
  <c r="J755" i="2"/>
  <c r="J745" i="2"/>
  <c r="J739" i="2"/>
  <c r="J737" i="2"/>
  <c r="J733" i="2"/>
  <c r="J732" i="2"/>
  <c r="J723" i="2"/>
  <c r="J722" i="2"/>
  <c r="J715" i="2"/>
  <c r="J710" i="2"/>
  <c r="J709" i="2"/>
  <c r="J705" i="2"/>
  <c r="J700" i="2"/>
  <c r="J699" i="2"/>
  <c r="J683" i="2"/>
  <c r="J677" i="2"/>
  <c r="J668" i="2"/>
  <c r="J667" i="2"/>
  <c r="J653" i="2"/>
  <c r="J649" i="2"/>
  <c r="J643" i="2"/>
  <c r="J632" i="2"/>
  <c r="J627" i="2"/>
  <c r="J623" i="2"/>
  <c r="J622" i="2"/>
  <c r="J621" i="2"/>
  <c r="J611" i="2"/>
  <c r="J595" i="2"/>
  <c r="J577" i="2"/>
  <c r="J576" i="2"/>
  <c r="J563" i="2"/>
  <c r="J560" i="2"/>
  <c r="J557" i="2"/>
  <c r="J555" i="2"/>
  <c r="J540" i="2"/>
  <c r="J533" i="2"/>
  <c r="J531" i="2"/>
  <c r="J529" i="2"/>
  <c r="J515" i="2"/>
  <c r="J505" i="2"/>
  <c r="J500" i="2"/>
  <c r="J499" i="2"/>
  <c r="J491" i="2"/>
  <c r="J480" i="2"/>
  <c r="J479" i="2"/>
  <c r="J478" i="2"/>
  <c r="J472" i="2"/>
  <c r="J459" i="2"/>
  <c r="J455" i="2"/>
  <c r="J451" i="2"/>
  <c r="J448" i="2"/>
  <c r="J427" i="2"/>
  <c r="J423" i="2"/>
  <c r="J418" i="2"/>
  <c r="J414" i="2"/>
  <c r="J410" i="2"/>
  <c r="J402" i="2"/>
  <c r="J401" i="2"/>
  <c r="J400" i="2"/>
  <c r="J387" i="2"/>
  <c r="J386" i="2"/>
  <c r="J383" i="2"/>
  <c r="J382" i="2"/>
  <c r="J379" i="2"/>
  <c r="J372" i="2"/>
  <c r="J369" i="2"/>
  <c r="J368" i="2"/>
  <c r="J360" i="2"/>
  <c r="J355" i="2"/>
  <c r="J354" i="2"/>
  <c r="J350" i="2"/>
  <c r="J349" i="2"/>
  <c r="J337" i="2"/>
  <c r="J336" i="2"/>
  <c r="J334" i="2"/>
  <c r="J332" i="2"/>
  <c r="J328" i="2"/>
  <c r="J323" i="2"/>
  <c r="J322" i="2"/>
  <c r="J317" i="2"/>
  <c r="J315" i="2"/>
  <c r="J313" i="2"/>
  <c r="J312" i="2"/>
  <c r="J306" i="2"/>
  <c r="J305" i="2"/>
  <c r="J299" i="2"/>
  <c r="J296" i="2"/>
  <c r="J295" i="2"/>
  <c r="J291" i="2"/>
  <c r="J290" i="2"/>
  <c r="J282" i="2"/>
  <c r="J281" i="2"/>
  <c r="J280" i="2"/>
  <c r="J279" i="2"/>
  <c r="J273" i="2"/>
  <c r="J267" i="2"/>
  <c r="J265" i="2"/>
  <c r="J264" i="2"/>
  <c r="J263" i="2"/>
  <c r="J261" i="2"/>
  <c r="J259" i="2"/>
  <c r="J257" i="2"/>
  <c r="J256" i="2"/>
  <c r="J255" i="2"/>
  <c r="J253" i="2"/>
  <c r="J244" i="2"/>
  <c r="J243" i="2"/>
  <c r="J241" i="2"/>
  <c r="J240" i="2"/>
  <c r="J233" i="2"/>
  <c r="J232" i="2"/>
  <c r="J231" i="2"/>
  <c r="J227" i="2"/>
  <c r="J224" i="2"/>
  <c r="J220" i="2"/>
  <c r="J219" i="2"/>
  <c r="J216" i="2"/>
  <c r="J211" i="2"/>
  <c r="J209" i="2"/>
  <c r="J208" i="2"/>
  <c r="J204" i="2"/>
  <c r="J201" i="2"/>
  <c r="J200" i="2"/>
  <c r="J195" i="2"/>
  <c r="J192" i="2"/>
  <c r="J191" i="2"/>
  <c r="J189" i="2"/>
  <c r="J188" i="2"/>
  <c r="J187" i="2"/>
  <c r="J185" i="2"/>
  <c r="J184" i="2"/>
  <c r="J179" i="2"/>
  <c r="J177" i="2"/>
  <c r="J175" i="2"/>
  <c r="J173" i="2"/>
  <c r="J171" i="2"/>
  <c r="J168" i="2"/>
  <c r="J163" i="2"/>
  <c r="J162" i="2"/>
  <c r="J160" i="2"/>
  <c r="J155" i="2"/>
  <c r="J154" i="2"/>
  <c r="J153" i="2"/>
  <c r="J152" i="2"/>
  <c r="J147" i="2"/>
  <c r="J146" i="2"/>
  <c r="J145" i="2"/>
  <c r="J144" i="2"/>
  <c r="J141" i="2"/>
  <c r="J139" i="2"/>
  <c r="J138" i="2"/>
  <c r="J137" i="2"/>
  <c r="J136" i="2"/>
  <c r="J131" i="2"/>
  <c r="J128" i="2"/>
  <c r="J127" i="2"/>
  <c r="J117" i="2"/>
  <c r="J115" i="2"/>
  <c r="J107" i="2"/>
  <c r="J100" i="2"/>
  <c r="J99" i="2"/>
  <c r="J96" i="2"/>
  <c r="J95" i="2"/>
  <c r="J94" i="2"/>
  <c r="J93" i="2"/>
  <c r="J91" i="2"/>
  <c r="J90" i="2"/>
  <c r="J89" i="2"/>
  <c r="J88" i="2"/>
  <c r="J86" i="2"/>
  <c r="J80" i="2"/>
  <c r="J79" i="2"/>
  <c r="J78" i="2"/>
  <c r="J77" i="2"/>
  <c r="J73" i="2"/>
  <c r="J72" i="2"/>
  <c r="J69" i="2"/>
  <c r="J68" i="2"/>
  <c r="J64" i="2"/>
  <c r="J63" i="2"/>
  <c r="J62" i="2"/>
  <c r="J57" i="2"/>
  <c r="J56" i="2"/>
  <c r="J54" i="2"/>
  <c r="J52" i="2"/>
  <c r="J48" i="2"/>
  <c r="J46" i="2"/>
  <c r="J41" i="2"/>
  <c r="J40" i="2"/>
  <c r="J39" i="2"/>
  <c r="J38" i="2"/>
  <c r="J33" i="2"/>
  <c r="J32" i="2"/>
  <c r="J31" i="2"/>
  <c r="J30" i="2"/>
  <c r="J29" i="2"/>
  <c r="J25" i="2"/>
  <c r="J24" i="2"/>
  <c r="J23" i="2"/>
  <c r="J22" i="2"/>
  <c r="J21" i="2"/>
  <c r="J19" i="2"/>
  <c r="J14" i="2"/>
  <c r="J9" i="2"/>
  <c r="J8" i="2"/>
  <c r="J7" i="2"/>
  <c r="J6" i="2"/>
  <c r="J885" i="2"/>
  <c r="J869" i="2"/>
  <c r="J861" i="2"/>
  <c r="J853" i="2"/>
  <c r="J804" i="2"/>
  <c r="J789" i="2"/>
  <c r="J788" i="2"/>
  <c r="J773" i="2"/>
  <c r="J771" i="2"/>
  <c r="J763" i="2"/>
  <c r="J757" i="2"/>
  <c r="J756" i="2"/>
  <c r="J749" i="2"/>
  <c r="J748" i="2"/>
  <c r="J747" i="2"/>
  <c r="J731" i="2"/>
  <c r="J724" i="2"/>
  <c r="J719" i="2"/>
  <c r="J707" i="2"/>
  <c r="J701" i="2"/>
  <c r="J691" i="2"/>
  <c r="J652" i="2"/>
  <c r="J644" i="2"/>
  <c r="J636" i="2"/>
  <c r="J635" i="2"/>
  <c r="J619" i="2"/>
  <c r="J603" i="2"/>
  <c r="J587" i="2"/>
  <c r="J579" i="2"/>
  <c r="J571" i="2"/>
  <c r="J541" i="2"/>
  <c r="J532" i="2"/>
  <c r="J523" i="2"/>
  <c r="J476" i="2"/>
  <c r="J467" i="2"/>
  <c r="J461" i="2"/>
  <c r="J453" i="2"/>
  <c r="J420" i="2"/>
  <c r="J412" i="2"/>
  <c r="J411" i="2"/>
  <c r="J403" i="2"/>
  <c r="J395" i="2"/>
  <c r="J380" i="2"/>
  <c r="J371" i="2"/>
  <c r="J365" i="2"/>
  <c r="J363" i="2"/>
  <c r="J339" i="2"/>
  <c r="J331" i="2"/>
  <c r="J325" i="2"/>
  <c r="J293" i="2"/>
  <c r="J292" i="2"/>
  <c r="J287" i="2"/>
  <c r="J275" i="2"/>
  <c r="J251" i="2"/>
  <c r="J235" i="2"/>
  <c r="J212" i="2"/>
  <c r="J207" i="2"/>
  <c r="J205" i="2"/>
  <c r="J119" i="2"/>
  <c r="J111" i="2"/>
  <c r="J55" i="2"/>
  <c r="J44" i="2"/>
  <c r="J37" i="2"/>
  <c r="J20" i="2"/>
  <c r="J559" i="2"/>
  <c r="J534" i="2"/>
  <c r="J527" i="2"/>
  <c r="J507" i="2"/>
  <c r="J352" i="2"/>
  <c r="J346" i="2"/>
  <c r="J345" i="2"/>
  <c r="J338" i="2"/>
  <c r="J330" i="2"/>
  <c r="J320" i="2"/>
  <c r="J314" i="2"/>
  <c r="J304" i="2"/>
  <c r="J298" i="2"/>
  <c r="J288" i="2"/>
  <c r="J274" i="2"/>
  <c r="J272" i="2"/>
  <c r="J266" i="2"/>
  <c r="J258" i="2"/>
  <c r="J250" i="2"/>
  <c r="J249" i="2"/>
  <c r="J248" i="2"/>
  <c r="J242" i="2"/>
  <c r="J234" i="2"/>
  <c r="J226" i="2"/>
  <c r="J218" i="2"/>
  <c r="J217" i="2"/>
  <c r="J210" i="2"/>
  <c r="J203" i="2"/>
  <c r="J202" i="2"/>
  <c r="J194" i="2"/>
  <c r="J186" i="2"/>
  <c r="J178" i="2"/>
  <c r="J176" i="2"/>
  <c r="J170" i="2"/>
  <c r="J148" i="2"/>
  <c r="J130" i="2"/>
  <c r="J114" i="2"/>
  <c r="J108" i="2"/>
  <c r="J66" i="2"/>
  <c r="J50" i="2"/>
  <c r="J47" i="2"/>
  <c r="J16" i="2"/>
  <c r="J15" i="2"/>
  <c r="I7" i="3"/>
  <c r="J7" i="3" s="1"/>
  <c r="I8" i="3"/>
  <c r="J8" i="3" s="1"/>
  <c r="I9" i="3"/>
  <c r="J9" i="3" s="1"/>
  <c r="I10" i="3"/>
  <c r="J10" i="3" s="1"/>
  <c r="I11" i="3"/>
  <c r="J11" i="3" s="1"/>
  <c r="I12" i="3"/>
  <c r="J12" i="3" s="1"/>
  <c r="I13" i="3"/>
  <c r="J13" i="3" s="1"/>
  <c r="I14" i="3"/>
  <c r="J14" i="3" s="1"/>
  <c r="I15" i="3"/>
  <c r="J15" i="3" s="1"/>
  <c r="I16" i="3"/>
  <c r="J16" i="3" s="1"/>
  <c r="I17" i="3"/>
  <c r="J17" i="3" s="1"/>
  <c r="I18" i="3"/>
  <c r="J18" i="3" s="1"/>
  <c r="I19" i="3"/>
  <c r="J19" i="3" s="1"/>
  <c r="I20" i="3"/>
  <c r="J20" i="3" s="1"/>
  <c r="I21" i="3"/>
  <c r="J21" i="3" s="1"/>
  <c r="I22" i="3"/>
  <c r="J22" i="3" s="1"/>
  <c r="I23" i="3"/>
  <c r="J23" i="3" s="1"/>
  <c r="I24" i="3"/>
  <c r="J24" i="3" s="1"/>
  <c r="I25" i="3"/>
  <c r="J25" i="3" s="1"/>
  <c r="I26" i="3"/>
  <c r="J26" i="3" s="1"/>
  <c r="I27" i="3"/>
  <c r="J27" i="3" s="1"/>
  <c r="I28" i="3"/>
  <c r="J28" i="3" s="1"/>
  <c r="I29" i="3"/>
  <c r="J29" i="3" s="1"/>
  <c r="I30" i="3"/>
  <c r="J30" i="3" s="1"/>
  <c r="I31" i="3"/>
  <c r="J31" i="3" s="1"/>
  <c r="I32" i="3"/>
  <c r="J32" i="3" s="1"/>
  <c r="I33" i="3"/>
  <c r="J33" i="3" s="1"/>
  <c r="I34" i="3"/>
  <c r="J34" i="3" s="1"/>
  <c r="I35" i="3"/>
  <c r="J35" i="3" s="1"/>
  <c r="I36" i="3"/>
  <c r="J36" i="3" s="1"/>
  <c r="I37" i="3"/>
  <c r="J37" i="3" s="1"/>
  <c r="I38" i="3"/>
  <c r="J38" i="3" s="1"/>
  <c r="I39" i="3"/>
  <c r="J39" i="3" s="1"/>
  <c r="I40" i="3"/>
  <c r="J40" i="3" s="1"/>
  <c r="I41" i="3"/>
  <c r="J41" i="3" s="1"/>
  <c r="I42" i="3"/>
  <c r="J42" i="3" s="1"/>
  <c r="I43" i="3"/>
  <c r="J43" i="3" s="1"/>
  <c r="I44" i="3"/>
  <c r="J44" i="3" s="1"/>
  <c r="I45" i="3"/>
  <c r="J45" i="3" s="1"/>
  <c r="I46" i="3"/>
  <c r="J46" i="3" s="1"/>
  <c r="I47" i="3"/>
  <c r="J47" i="3" s="1"/>
  <c r="I48" i="3"/>
  <c r="J48" i="3" s="1"/>
  <c r="I49" i="3"/>
  <c r="J49" i="3" s="1"/>
  <c r="I50" i="3"/>
  <c r="J50" i="3" s="1"/>
  <c r="I51" i="3"/>
  <c r="J51" i="3" s="1"/>
  <c r="I52" i="3"/>
  <c r="J52" i="3" s="1"/>
  <c r="I53" i="3"/>
  <c r="J53" i="3" s="1"/>
  <c r="I54" i="3"/>
  <c r="J54" i="3" s="1"/>
  <c r="I55" i="3"/>
  <c r="J55" i="3" s="1"/>
  <c r="I56" i="3"/>
  <c r="J56" i="3" s="1"/>
  <c r="J57" i="3"/>
  <c r="I58" i="3"/>
  <c r="J58" i="3" s="1"/>
  <c r="I59" i="3"/>
  <c r="J59" i="3" s="1"/>
  <c r="I60" i="3"/>
  <c r="J60" i="3" s="1"/>
  <c r="I61" i="3"/>
  <c r="J61" i="3" s="1"/>
  <c r="I62" i="3"/>
  <c r="J62" i="3" s="1"/>
  <c r="I63" i="3"/>
  <c r="J63" i="3" s="1"/>
  <c r="I64" i="3"/>
  <c r="J64" i="3" s="1"/>
  <c r="I65" i="3"/>
  <c r="J65" i="3" s="1"/>
  <c r="I66" i="3"/>
  <c r="J66" i="3" s="1"/>
  <c r="I67" i="3"/>
  <c r="J67" i="3" s="1"/>
  <c r="I68" i="3"/>
  <c r="J68" i="3" s="1"/>
  <c r="I69" i="3"/>
  <c r="J69" i="3" s="1"/>
  <c r="I70" i="3"/>
  <c r="J70" i="3" s="1"/>
  <c r="I71" i="3"/>
  <c r="J71" i="3" s="1"/>
  <c r="I72" i="3"/>
  <c r="J72" i="3" s="1"/>
  <c r="I73" i="3"/>
  <c r="J73" i="3" s="1"/>
  <c r="I74" i="3"/>
  <c r="J74" i="3" s="1"/>
  <c r="I75" i="3"/>
  <c r="J75" i="3" s="1"/>
  <c r="I76" i="3"/>
  <c r="J76" i="3" s="1"/>
  <c r="I77" i="3"/>
  <c r="J77" i="3" s="1"/>
  <c r="I78" i="3"/>
  <c r="J78" i="3" s="1"/>
  <c r="I79" i="3"/>
  <c r="J79" i="3" s="1"/>
  <c r="I80" i="3"/>
  <c r="J80" i="3" s="1"/>
  <c r="I81" i="3"/>
  <c r="J81" i="3" s="1"/>
  <c r="I82" i="3"/>
  <c r="J82" i="3" s="1"/>
  <c r="I83" i="3"/>
  <c r="J83" i="3" s="1"/>
  <c r="I84" i="3"/>
  <c r="J84" i="3" s="1"/>
  <c r="I85" i="3"/>
  <c r="J85" i="3" s="1"/>
  <c r="I86" i="3"/>
  <c r="J86" i="3" s="1"/>
  <c r="I87" i="3"/>
  <c r="J87" i="3" s="1"/>
  <c r="I88" i="3"/>
  <c r="J88" i="3" s="1"/>
  <c r="I89" i="3"/>
  <c r="J89" i="3" s="1"/>
  <c r="I90" i="3"/>
  <c r="J90" i="3" s="1"/>
  <c r="I91" i="3"/>
  <c r="J91" i="3" s="1"/>
  <c r="I92" i="3"/>
  <c r="J92" i="3" s="1"/>
  <c r="I93" i="3"/>
  <c r="J93" i="3" s="1"/>
  <c r="I94" i="3"/>
  <c r="J94" i="3" s="1"/>
  <c r="I95" i="3"/>
  <c r="J95" i="3" s="1"/>
  <c r="I96" i="3"/>
  <c r="J96" i="3" s="1"/>
  <c r="I97" i="3"/>
  <c r="J97" i="3" s="1"/>
  <c r="I98" i="3"/>
  <c r="J98" i="3" s="1"/>
  <c r="I99" i="3"/>
  <c r="J99" i="3" s="1"/>
  <c r="I100" i="3"/>
  <c r="J100" i="3" s="1"/>
  <c r="I101" i="3"/>
  <c r="J101" i="3" s="1"/>
  <c r="I102" i="3"/>
  <c r="J102" i="3" s="1"/>
  <c r="I103" i="3"/>
  <c r="J103" i="3" s="1"/>
  <c r="I104" i="3"/>
  <c r="J104" i="3" s="1"/>
  <c r="I105" i="3"/>
  <c r="J105" i="3" s="1"/>
  <c r="I106" i="3"/>
  <c r="J106" i="3" s="1"/>
  <c r="I107" i="3"/>
  <c r="J107" i="3" s="1"/>
  <c r="I108" i="3"/>
  <c r="J108" i="3" s="1"/>
  <c r="I109" i="3"/>
  <c r="J109" i="3" s="1"/>
  <c r="I110" i="3"/>
  <c r="J110" i="3" s="1"/>
  <c r="I111" i="3"/>
  <c r="J111" i="3" s="1"/>
  <c r="I112" i="3"/>
  <c r="J112" i="3" s="1"/>
  <c r="I113" i="3"/>
  <c r="J113" i="3" s="1"/>
  <c r="I114" i="3"/>
  <c r="J114" i="3" s="1"/>
  <c r="I115" i="3"/>
  <c r="J115" i="3" s="1"/>
  <c r="I116" i="3"/>
  <c r="J116" i="3" s="1"/>
  <c r="I117" i="3"/>
  <c r="J117" i="3" s="1"/>
  <c r="I118" i="3"/>
  <c r="J118" i="3" s="1"/>
  <c r="I119" i="3"/>
  <c r="J119" i="3" s="1"/>
  <c r="I120" i="3"/>
  <c r="J120" i="3" s="1"/>
  <c r="I121" i="3"/>
  <c r="J121" i="3" s="1"/>
  <c r="I122" i="3"/>
  <c r="J122" i="3" s="1"/>
  <c r="I123" i="3"/>
  <c r="J123" i="3" s="1"/>
  <c r="I124" i="3"/>
  <c r="J124" i="3" s="1"/>
  <c r="I125" i="3"/>
  <c r="J125" i="3" s="1"/>
  <c r="I126" i="3"/>
  <c r="J126" i="3" s="1"/>
  <c r="I127" i="3"/>
  <c r="J127" i="3" s="1"/>
  <c r="I128" i="3"/>
  <c r="J128" i="3" s="1"/>
  <c r="I129" i="3"/>
  <c r="J129" i="3" s="1"/>
  <c r="I130" i="3"/>
  <c r="J130" i="3" s="1"/>
  <c r="I131" i="3"/>
  <c r="J131" i="3" s="1"/>
  <c r="I132" i="3"/>
  <c r="J132" i="3" s="1"/>
  <c r="I133" i="3"/>
  <c r="J133" i="3" s="1"/>
  <c r="I134" i="3"/>
  <c r="J134" i="3" s="1"/>
  <c r="I135" i="3"/>
  <c r="J135" i="3" s="1"/>
  <c r="I136" i="3"/>
  <c r="J136" i="3" s="1"/>
  <c r="I137" i="3"/>
  <c r="J137" i="3" s="1"/>
  <c r="I138" i="3"/>
  <c r="J138" i="3" s="1"/>
  <c r="I139" i="3"/>
  <c r="J139" i="3" s="1"/>
  <c r="I140" i="3"/>
  <c r="J140" i="3" s="1"/>
  <c r="I141" i="3"/>
  <c r="J141" i="3" s="1"/>
  <c r="I142" i="3"/>
  <c r="J142" i="3" s="1"/>
  <c r="I143" i="3"/>
  <c r="J143" i="3" s="1"/>
  <c r="I144" i="3"/>
  <c r="J144" i="3" s="1"/>
  <c r="I145" i="3"/>
  <c r="J145" i="3" s="1"/>
  <c r="I146" i="3"/>
  <c r="J146" i="3" s="1"/>
  <c r="I147" i="3"/>
  <c r="J147" i="3" s="1"/>
  <c r="I148" i="3"/>
  <c r="J148" i="3" s="1"/>
  <c r="I149" i="3"/>
  <c r="J149" i="3" s="1"/>
  <c r="I150" i="3"/>
  <c r="J150" i="3" s="1"/>
  <c r="I151" i="3"/>
  <c r="J151" i="3" s="1"/>
  <c r="I152" i="3"/>
  <c r="J152" i="3" s="1"/>
  <c r="I153" i="3"/>
  <c r="J153" i="3" s="1"/>
  <c r="I154" i="3"/>
  <c r="J154" i="3" s="1"/>
  <c r="I155" i="3"/>
  <c r="J155" i="3" s="1"/>
  <c r="I156" i="3"/>
  <c r="J156" i="3" s="1"/>
  <c r="I157" i="3"/>
  <c r="J157" i="3" s="1"/>
  <c r="I158" i="3"/>
  <c r="J158" i="3" s="1"/>
  <c r="I159" i="3"/>
  <c r="J159" i="3" s="1"/>
  <c r="I160" i="3"/>
  <c r="J160" i="3" s="1"/>
  <c r="I161" i="3"/>
  <c r="J161" i="3" s="1"/>
  <c r="I162" i="3"/>
  <c r="J162" i="3" s="1"/>
  <c r="I163" i="3"/>
  <c r="J163" i="3" s="1"/>
  <c r="I164" i="3"/>
  <c r="J164" i="3" s="1"/>
  <c r="I165" i="3"/>
  <c r="J165" i="3" s="1"/>
  <c r="I166" i="3"/>
  <c r="J166" i="3" s="1"/>
  <c r="I167" i="3"/>
  <c r="J167" i="3" s="1"/>
  <c r="I168" i="3"/>
  <c r="J168" i="3" s="1"/>
  <c r="I169" i="3"/>
  <c r="J169" i="3" s="1"/>
  <c r="I170" i="3"/>
  <c r="J170" i="3" s="1"/>
  <c r="I171" i="3"/>
  <c r="J171" i="3" s="1"/>
  <c r="I172" i="3"/>
  <c r="J172" i="3" s="1"/>
  <c r="I173" i="3"/>
  <c r="J173" i="3" s="1"/>
  <c r="I174" i="3"/>
  <c r="J174" i="3" s="1"/>
  <c r="I175" i="3"/>
  <c r="J175" i="3" s="1"/>
  <c r="I176" i="3"/>
  <c r="J176" i="3" s="1"/>
  <c r="I177" i="3"/>
  <c r="J177" i="3" s="1"/>
  <c r="I178" i="3"/>
  <c r="J178" i="3" s="1"/>
  <c r="I179" i="3"/>
  <c r="J179" i="3" s="1"/>
  <c r="I180" i="3"/>
  <c r="J180" i="3" s="1"/>
  <c r="I181" i="3"/>
  <c r="J181" i="3" s="1"/>
  <c r="I182" i="3"/>
  <c r="J182" i="3" s="1"/>
  <c r="I183" i="3"/>
  <c r="J183" i="3" s="1"/>
  <c r="I184" i="3"/>
  <c r="J184" i="3" s="1"/>
  <c r="I185" i="3"/>
  <c r="J185" i="3" s="1"/>
  <c r="I186" i="3"/>
  <c r="J186" i="3" s="1"/>
  <c r="I187" i="3"/>
  <c r="J187" i="3" s="1"/>
  <c r="I188" i="3"/>
  <c r="J188" i="3" s="1"/>
  <c r="I189" i="3"/>
  <c r="J189" i="3" s="1"/>
  <c r="I190" i="3"/>
  <c r="J190" i="3" s="1"/>
  <c r="I191" i="3"/>
  <c r="J191" i="3" s="1"/>
  <c r="I192" i="3"/>
  <c r="J192" i="3" s="1"/>
  <c r="I193" i="3"/>
  <c r="J193" i="3" s="1"/>
  <c r="I194" i="3"/>
  <c r="J194" i="3" s="1"/>
  <c r="I195" i="3"/>
  <c r="J195" i="3" s="1"/>
  <c r="I196" i="3"/>
  <c r="J196" i="3" s="1"/>
  <c r="I197" i="3"/>
  <c r="J197" i="3" s="1"/>
  <c r="I198" i="3"/>
  <c r="J198" i="3" s="1"/>
  <c r="I199" i="3"/>
  <c r="J199" i="3" s="1"/>
  <c r="I200" i="3"/>
  <c r="J200" i="3" s="1"/>
  <c r="I201" i="3"/>
  <c r="J201" i="3" s="1"/>
  <c r="I202" i="3"/>
  <c r="J202" i="3" s="1"/>
  <c r="I203" i="3"/>
  <c r="J203" i="3" s="1"/>
  <c r="I204" i="3"/>
  <c r="J204" i="3" s="1"/>
  <c r="I205" i="3"/>
  <c r="J205" i="3" s="1"/>
  <c r="I206" i="3"/>
  <c r="J206" i="3" s="1"/>
  <c r="I207" i="3"/>
  <c r="J207" i="3" s="1"/>
  <c r="I208" i="3"/>
  <c r="J208" i="3" s="1"/>
  <c r="I209" i="3"/>
  <c r="J209" i="3" s="1"/>
  <c r="I210" i="3"/>
  <c r="J210" i="3" s="1"/>
  <c r="I211" i="3"/>
  <c r="J211" i="3" s="1"/>
  <c r="I212" i="3"/>
  <c r="J212" i="3" s="1"/>
  <c r="I213" i="3"/>
  <c r="J213" i="3" s="1"/>
  <c r="I214" i="3"/>
  <c r="J214" i="3" s="1"/>
  <c r="I215" i="3"/>
  <c r="J215" i="3" s="1"/>
  <c r="I216" i="3"/>
  <c r="J216" i="3" s="1"/>
  <c r="I217" i="3"/>
  <c r="J217" i="3" s="1"/>
  <c r="I218" i="3"/>
  <c r="J218" i="3" s="1"/>
  <c r="I219" i="3"/>
  <c r="J219" i="3" s="1"/>
  <c r="I220" i="3"/>
  <c r="J220" i="3" s="1"/>
  <c r="I221" i="3"/>
  <c r="J221" i="3" s="1"/>
  <c r="I222" i="3"/>
  <c r="J222" i="3" s="1"/>
  <c r="I223" i="3"/>
  <c r="J223" i="3" s="1"/>
  <c r="I224" i="3"/>
  <c r="J224" i="3" s="1"/>
  <c r="I225" i="3"/>
  <c r="J225" i="3" s="1"/>
  <c r="I226" i="3"/>
  <c r="J226" i="3" s="1"/>
  <c r="I227" i="3"/>
  <c r="J227" i="3" s="1"/>
  <c r="I228" i="3"/>
  <c r="J228" i="3" s="1"/>
  <c r="I229" i="3"/>
  <c r="J229" i="3" s="1"/>
  <c r="I230" i="3"/>
  <c r="J230" i="3" s="1"/>
  <c r="I231" i="3"/>
  <c r="J231" i="3" s="1"/>
  <c r="I232" i="3"/>
  <c r="J232" i="3" s="1"/>
  <c r="I233" i="3"/>
  <c r="J233" i="3" s="1"/>
  <c r="I234" i="3"/>
  <c r="J234" i="3" s="1"/>
  <c r="I235" i="3"/>
  <c r="J235" i="3" s="1"/>
  <c r="I236" i="3"/>
  <c r="J236" i="3" s="1"/>
  <c r="I237" i="3"/>
  <c r="J237" i="3" s="1"/>
  <c r="I238" i="3"/>
  <c r="J238" i="3" s="1"/>
  <c r="I239" i="3"/>
  <c r="J239" i="3" s="1"/>
  <c r="I240" i="3"/>
  <c r="J240" i="3" s="1"/>
  <c r="I241" i="3"/>
  <c r="J241" i="3" s="1"/>
  <c r="I242" i="3"/>
  <c r="J242" i="3" s="1"/>
  <c r="I243" i="3"/>
  <c r="J243" i="3" s="1"/>
  <c r="I244" i="3"/>
  <c r="J244" i="3" s="1"/>
  <c r="I245" i="3"/>
  <c r="J245" i="3" s="1"/>
  <c r="I246" i="3"/>
  <c r="J246" i="3" s="1"/>
  <c r="I247" i="3"/>
  <c r="J247" i="3" s="1"/>
  <c r="I248" i="3"/>
  <c r="J248" i="3" s="1"/>
  <c r="I249" i="3"/>
  <c r="J249" i="3" s="1"/>
  <c r="I250" i="3"/>
  <c r="J250" i="3" s="1"/>
  <c r="I251" i="3"/>
  <c r="J251" i="3" s="1"/>
  <c r="I252" i="3"/>
  <c r="J252" i="3" s="1"/>
  <c r="I253" i="3"/>
  <c r="J253" i="3" s="1"/>
  <c r="I254" i="3"/>
  <c r="J254" i="3" s="1"/>
  <c r="I255" i="3"/>
  <c r="J255" i="3" s="1"/>
  <c r="I256" i="3"/>
  <c r="J256" i="3" s="1"/>
  <c r="I257" i="3"/>
  <c r="J257" i="3" s="1"/>
  <c r="I258" i="3"/>
  <c r="J258" i="3" s="1"/>
  <c r="I259" i="3"/>
  <c r="J259" i="3" s="1"/>
  <c r="I260" i="3"/>
  <c r="J260" i="3" s="1"/>
  <c r="I261" i="3"/>
  <c r="J261" i="3" s="1"/>
  <c r="I262" i="3"/>
  <c r="J262" i="3" s="1"/>
  <c r="I263" i="3"/>
  <c r="J263" i="3" s="1"/>
  <c r="I264" i="3"/>
  <c r="J264" i="3" s="1"/>
  <c r="I265" i="3"/>
  <c r="J265" i="3" s="1"/>
  <c r="I266" i="3"/>
  <c r="J266" i="3" s="1"/>
  <c r="I267" i="3"/>
  <c r="J267" i="3" s="1"/>
  <c r="I268" i="3"/>
  <c r="J268" i="3" s="1"/>
  <c r="I269" i="3"/>
  <c r="J269" i="3" s="1"/>
  <c r="I270" i="3"/>
  <c r="J270" i="3" s="1"/>
  <c r="I271" i="3"/>
  <c r="J271" i="3" s="1"/>
  <c r="I272" i="3"/>
  <c r="J272" i="3" s="1"/>
  <c r="I273" i="3"/>
  <c r="J273" i="3" s="1"/>
  <c r="I274" i="3"/>
  <c r="J274" i="3" s="1"/>
  <c r="I275" i="3"/>
  <c r="J275" i="3" s="1"/>
  <c r="I276" i="3"/>
  <c r="J276" i="3" s="1"/>
  <c r="I277" i="3"/>
  <c r="J277" i="3" s="1"/>
  <c r="I278" i="3"/>
  <c r="J278" i="3" s="1"/>
  <c r="I279" i="3"/>
  <c r="J279" i="3" s="1"/>
  <c r="I280" i="3"/>
  <c r="J280" i="3" s="1"/>
  <c r="I281" i="3"/>
  <c r="J281" i="3" s="1"/>
  <c r="I282" i="3"/>
  <c r="J282" i="3" s="1"/>
  <c r="I283" i="3"/>
  <c r="J283" i="3" s="1"/>
  <c r="I284" i="3"/>
  <c r="J284" i="3" s="1"/>
  <c r="I285" i="3"/>
  <c r="J285" i="3" s="1"/>
  <c r="I286" i="3"/>
  <c r="J286" i="3" s="1"/>
  <c r="I287" i="3"/>
  <c r="J287" i="3" s="1"/>
  <c r="I288" i="3"/>
  <c r="J288" i="3" s="1"/>
  <c r="I289" i="3"/>
  <c r="J289" i="3" s="1"/>
  <c r="I290" i="3"/>
  <c r="J290" i="3" s="1"/>
  <c r="I291" i="3"/>
  <c r="J291" i="3" s="1"/>
  <c r="I292" i="3"/>
  <c r="J292" i="3" s="1"/>
  <c r="I293" i="3"/>
  <c r="J293" i="3" s="1"/>
  <c r="I294" i="3"/>
  <c r="J294" i="3" s="1"/>
  <c r="I295" i="3"/>
  <c r="J295" i="3" s="1"/>
  <c r="I296" i="3"/>
  <c r="J296" i="3" s="1"/>
  <c r="I297" i="3"/>
  <c r="J297" i="3" s="1"/>
  <c r="I298" i="3"/>
  <c r="J298" i="3" s="1"/>
  <c r="I299" i="3"/>
  <c r="J299" i="3" s="1"/>
  <c r="I300" i="3"/>
  <c r="J300" i="3" s="1"/>
  <c r="I301" i="3"/>
  <c r="J301" i="3" s="1"/>
  <c r="I302" i="3"/>
  <c r="J302" i="3" s="1"/>
  <c r="I303" i="3"/>
  <c r="J303" i="3" s="1"/>
  <c r="I304" i="3"/>
  <c r="J304" i="3" s="1"/>
  <c r="I305" i="3"/>
  <c r="J305" i="3" s="1"/>
  <c r="I306" i="3"/>
  <c r="J306" i="3" s="1"/>
  <c r="I307" i="3"/>
  <c r="J307" i="3" s="1"/>
  <c r="I308" i="3"/>
  <c r="J308" i="3" s="1"/>
  <c r="I309" i="3"/>
  <c r="J309" i="3" s="1"/>
  <c r="I310" i="3"/>
  <c r="J310" i="3" s="1"/>
  <c r="I311" i="3"/>
  <c r="J311" i="3" s="1"/>
  <c r="I312" i="3"/>
  <c r="J312" i="3" s="1"/>
  <c r="I313" i="3"/>
  <c r="J313" i="3" s="1"/>
  <c r="I314" i="3"/>
  <c r="J314" i="3" s="1"/>
  <c r="I315" i="3"/>
  <c r="J315" i="3" s="1"/>
  <c r="I316" i="3"/>
  <c r="J316" i="3" s="1"/>
  <c r="I317" i="3"/>
  <c r="J317" i="3" s="1"/>
  <c r="I318" i="3"/>
  <c r="J318" i="3" s="1"/>
  <c r="I319" i="3"/>
  <c r="J319" i="3" s="1"/>
  <c r="I320" i="3"/>
  <c r="J320" i="3" s="1"/>
  <c r="I321" i="3"/>
  <c r="J321" i="3" s="1"/>
  <c r="I322" i="3"/>
  <c r="J322" i="3" s="1"/>
  <c r="I323" i="3"/>
  <c r="J323" i="3" s="1"/>
  <c r="I324" i="3"/>
  <c r="J324" i="3" s="1"/>
  <c r="I325" i="3"/>
  <c r="J325" i="3" s="1"/>
  <c r="I326" i="3"/>
  <c r="J326" i="3" s="1"/>
  <c r="I327" i="3"/>
  <c r="J327" i="3" s="1"/>
  <c r="I328" i="3"/>
  <c r="J328" i="3" s="1"/>
  <c r="I329" i="3"/>
  <c r="J329" i="3" s="1"/>
  <c r="I330" i="3"/>
  <c r="J330" i="3" s="1"/>
  <c r="I331" i="3"/>
  <c r="J331" i="3" s="1"/>
  <c r="I332" i="3"/>
  <c r="J332" i="3" s="1"/>
  <c r="I333" i="3"/>
  <c r="J333" i="3" s="1"/>
  <c r="I334" i="3"/>
  <c r="J334" i="3" s="1"/>
  <c r="I335" i="3"/>
  <c r="J335" i="3" s="1"/>
  <c r="I336" i="3"/>
  <c r="J336" i="3" s="1"/>
  <c r="I337" i="3"/>
  <c r="J337" i="3" s="1"/>
  <c r="I338" i="3"/>
  <c r="J338" i="3" s="1"/>
  <c r="I339" i="3"/>
  <c r="J339" i="3" s="1"/>
  <c r="I340" i="3"/>
  <c r="J340" i="3" s="1"/>
  <c r="I341" i="3"/>
  <c r="J341" i="3" s="1"/>
  <c r="I342" i="3"/>
  <c r="J342" i="3" s="1"/>
  <c r="I343" i="3"/>
  <c r="J343" i="3" s="1"/>
  <c r="I344" i="3"/>
  <c r="J344" i="3" s="1"/>
  <c r="I345" i="3"/>
  <c r="J345" i="3" s="1"/>
  <c r="I346" i="3"/>
  <c r="J346" i="3" s="1"/>
  <c r="I347" i="3"/>
  <c r="J347" i="3" s="1"/>
  <c r="I348" i="3"/>
  <c r="J348" i="3" s="1"/>
  <c r="I349" i="3"/>
  <c r="J349" i="3" s="1"/>
  <c r="I350" i="3"/>
  <c r="J350" i="3" s="1"/>
  <c r="I351" i="3"/>
  <c r="J351" i="3" s="1"/>
  <c r="I352" i="3"/>
  <c r="J352" i="3" s="1"/>
  <c r="I353" i="3"/>
  <c r="J353" i="3" s="1"/>
  <c r="I354" i="3"/>
  <c r="J354" i="3" s="1"/>
  <c r="I355" i="3"/>
  <c r="J355" i="3" s="1"/>
  <c r="I356" i="3"/>
  <c r="J356" i="3" s="1"/>
  <c r="I357" i="3"/>
  <c r="J357" i="3" s="1"/>
  <c r="I358" i="3"/>
  <c r="J358" i="3" s="1"/>
  <c r="I359" i="3"/>
  <c r="J359" i="3" s="1"/>
  <c r="I360" i="3"/>
  <c r="J360" i="3" s="1"/>
  <c r="I361" i="3"/>
  <c r="J361" i="3" s="1"/>
  <c r="I362" i="3"/>
  <c r="J362" i="3" s="1"/>
  <c r="I363" i="3"/>
  <c r="J363" i="3" s="1"/>
  <c r="I364" i="3"/>
  <c r="J364" i="3" s="1"/>
  <c r="I365" i="3"/>
  <c r="J365" i="3" s="1"/>
  <c r="I366" i="3"/>
  <c r="J366" i="3" s="1"/>
  <c r="I367" i="3"/>
  <c r="J367" i="3" s="1"/>
  <c r="I368" i="3"/>
  <c r="J368" i="3" s="1"/>
  <c r="I369" i="3"/>
  <c r="J369" i="3" s="1"/>
  <c r="I370" i="3"/>
  <c r="J370" i="3" s="1"/>
  <c r="I371" i="3"/>
  <c r="J371" i="3" s="1"/>
  <c r="I372" i="3"/>
  <c r="J372" i="3" s="1"/>
  <c r="I373" i="3"/>
  <c r="J373" i="3" s="1"/>
  <c r="I374" i="3"/>
  <c r="J374" i="3" s="1"/>
  <c r="I375" i="3"/>
  <c r="J375" i="3" s="1"/>
  <c r="I376" i="3"/>
  <c r="J376" i="3" s="1"/>
  <c r="I377" i="3"/>
  <c r="J377" i="3" s="1"/>
  <c r="I378" i="3"/>
  <c r="J378" i="3" s="1"/>
  <c r="I379" i="3"/>
  <c r="J379" i="3" s="1"/>
  <c r="I380" i="3"/>
  <c r="J380" i="3" s="1"/>
  <c r="I381" i="3"/>
  <c r="J381" i="3" s="1"/>
  <c r="I382" i="3"/>
  <c r="J382" i="3" s="1"/>
  <c r="I383" i="3"/>
  <c r="J383" i="3" s="1"/>
  <c r="I384" i="3"/>
  <c r="J384" i="3" s="1"/>
  <c r="I385" i="3"/>
  <c r="J385" i="3" s="1"/>
  <c r="I386" i="3"/>
  <c r="J386" i="3" s="1"/>
  <c r="I387" i="3"/>
  <c r="J387" i="3" s="1"/>
  <c r="I388" i="3"/>
  <c r="J388" i="3" s="1"/>
  <c r="I389" i="3"/>
  <c r="J389" i="3" s="1"/>
  <c r="I390" i="3"/>
  <c r="J390" i="3" s="1"/>
  <c r="I391" i="3"/>
  <c r="J391" i="3" s="1"/>
  <c r="I392" i="3"/>
  <c r="J392" i="3" s="1"/>
  <c r="I393" i="3"/>
  <c r="J393" i="3" s="1"/>
  <c r="I394" i="3"/>
  <c r="J394" i="3" s="1"/>
  <c r="I395" i="3"/>
  <c r="J395" i="3" s="1"/>
  <c r="I396" i="3"/>
  <c r="J396" i="3" s="1"/>
  <c r="I397" i="3"/>
  <c r="J397" i="3" s="1"/>
  <c r="I398" i="3"/>
  <c r="J398" i="3" s="1"/>
  <c r="I399" i="3"/>
  <c r="J399" i="3" s="1"/>
  <c r="I400" i="3"/>
  <c r="J400" i="3" s="1"/>
  <c r="I401" i="3"/>
  <c r="J401" i="3" s="1"/>
  <c r="I402" i="3"/>
  <c r="J402" i="3" s="1"/>
  <c r="I403" i="3"/>
  <c r="J403" i="3" s="1"/>
  <c r="I404" i="3"/>
  <c r="J404" i="3" s="1"/>
  <c r="I405" i="3"/>
  <c r="J405" i="3" s="1"/>
  <c r="I406" i="3"/>
  <c r="J406" i="3" s="1"/>
  <c r="I407" i="3"/>
  <c r="J407" i="3" s="1"/>
  <c r="I408" i="3"/>
  <c r="J408" i="3" s="1"/>
  <c r="I409" i="3"/>
  <c r="J409" i="3" s="1"/>
  <c r="I410" i="3"/>
  <c r="J410" i="3" s="1"/>
  <c r="I411" i="3"/>
  <c r="J411" i="3" s="1"/>
  <c r="I412" i="3"/>
  <c r="J412" i="3" s="1"/>
  <c r="I413" i="3"/>
  <c r="J413" i="3" s="1"/>
  <c r="I414" i="3"/>
  <c r="J414" i="3" s="1"/>
  <c r="I415" i="3"/>
  <c r="J415" i="3" s="1"/>
  <c r="I416" i="3"/>
  <c r="J416" i="3" s="1"/>
  <c r="I417" i="3"/>
  <c r="J417" i="3" s="1"/>
  <c r="I418" i="3"/>
  <c r="J418" i="3" s="1"/>
  <c r="I419" i="3"/>
  <c r="J419" i="3" s="1"/>
  <c r="I420" i="3"/>
  <c r="J420" i="3" s="1"/>
  <c r="I421" i="3"/>
  <c r="J421" i="3" s="1"/>
  <c r="I422" i="3"/>
  <c r="J422" i="3" s="1"/>
  <c r="I423" i="3"/>
  <c r="J423" i="3" s="1"/>
  <c r="I424" i="3"/>
  <c r="J424" i="3" s="1"/>
  <c r="I425" i="3"/>
  <c r="J425" i="3" s="1"/>
  <c r="I426" i="3"/>
  <c r="J426" i="3" s="1"/>
  <c r="I427" i="3"/>
  <c r="J427" i="3" s="1"/>
  <c r="I428" i="3"/>
  <c r="J428" i="3" s="1"/>
  <c r="I429" i="3"/>
  <c r="J429" i="3" s="1"/>
  <c r="I430" i="3"/>
  <c r="J430" i="3" s="1"/>
  <c r="I431" i="3"/>
  <c r="J431" i="3" s="1"/>
  <c r="I432" i="3"/>
  <c r="J432" i="3" s="1"/>
  <c r="I433" i="3"/>
  <c r="J433" i="3" s="1"/>
  <c r="I434" i="3"/>
  <c r="J434" i="3" s="1"/>
  <c r="I435" i="3"/>
  <c r="J435" i="3" s="1"/>
  <c r="I436" i="3"/>
  <c r="J436" i="3" s="1"/>
  <c r="I437" i="3"/>
  <c r="J437" i="3" s="1"/>
  <c r="I438" i="3"/>
  <c r="J438" i="3" s="1"/>
  <c r="I439" i="3"/>
  <c r="J439" i="3" s="1"/>
  <c r="I440" i="3"/>
  <c r="J440" i="3" s="1"/>
  <c r="I441" i="3"/>
  <c r="J441" i="3" s="1"/>
  <c r="I442" i="3"/>
  <c r="J442" i="3" s="1"/>
  <c r="I443" i="3"/>
  <c r="J443" i="3" s="1"/>
  <c r="I444" i="3"/>
  <c r="J444" i="3" s="1"/>
  <c r="I445" i="3"/>
  <c r="J445" i="3" s="1"/>
  <c r="I446" i="3"/>
  <c r="J446" i="3" s="1"/>
  <c r="I447" i="3"/>
  <c r="J447" i="3" s="1"/>
  <c r="I448" i="3"/>
  <c r="J448" i="3" s="1"/>
  <c r="I449" i="3"/>
  <c r="J449" i="3" s="1"/>
  <c r="I450" i="3"/>
  <c r="J450" i="3" s="1"/>
  <c r="I451" i="3"/>
  <c r="J451" i="3" s="1"/>
  <c r="I452" i="3"/>
  <c r="J452" i="3" s="1"/>
  <c r="I453" i="3"/>
  <c r="J453" i="3" s="1"/>
  <c r="I454" i="3"/>
  <c r="J454" i="3" s="1"/>
  <c r="I455" i="3"/>
  <c r="J455" i="3" s="1"/>
  <c r="I456" i="3"/>
  <c r="J456" i="3" s="1"/>
  <c r="I457" i="3"/>
  <c r="J457" i="3" s="1"/>
  <c r="I458" i="3"/>
  <c r="J458" i="3" s="1"/>
  <c r="I459" i="3"/>
  <c r="J459" i="3" s="1"/>
  <c r="I460" i="3"/>
  <c r="J460" i="3" s="1"/>
  <c r="I461" i="3"/>
  <c r="J461" i="3" s="1"/>
  <c r="I462" i="3"/>
  <c r="J462" i="3" s="1"/>
  <c r="I463" i="3"/>
  <c r="J463" i="3" s="1"/>
  <c r="I464" i="3"/>
  <c r="J464" i="3" s="1"/>
  <c r="I465" i="3"/>
  <c r="J465" i="3" s="1"/>
  <c r="I466" i="3"/>
  <c r="J466" i="3" s="1"/>
  <c r="I467" i="3"/>
  <c r="J467" i="3" s="1"/>
  <c r="I468" i="3"/>
  <c r="J468" i="3" s="1"/>
  <c r="I469" i="3"/>
  <c r="J469" i="3" s="1"/>
  <c r="I470" i="3"/>
  <c r="J470" i="3" s="1"/>
  <c r="I471" i="3"/>
  <c r="J471" i="3" s="1"/>
  <c r="I472" i="3"/>
  <c r="J472" i="3" s="1"/>
  <c r="I473" i="3"/>
  <c r="J473" i="3" s="1"/>
  <c r="I474" i="3"/>
  <c r="J474" i="3" s="1"/>
  <c r="I475" i="3"/>
  <c r="J475" i="3" s="1"/>
  <c r="I476" i="3"/>
  <c r="J476" i="3" s="1"/>
  <c r="I477" i="3"/>
  <c r="J477" i="3" s="1"/>
  <c r="I478" i="3"/>
  <c r="J478" i="3" s="1"/>
  <c r="I479" i="3"/>
  <c r="J479" i="3" s="1"/>
  <c r="I480" i="3"/>
  <c r="J480" i="3" s="1"/>
  <c r="I481" i="3"/>
  <c r="J481" i="3" s="1"/>
  <c r="I482" i="3"/>
  <c r="J482" i="3" s="1"/>
  <c r="I483" i="3"/>
  <c r="J483" i="3" s="1"/>
  <c r="I484" i="3"/>
  <c r="J484" i="3" s="1"/>
  <c r="I485" i="3"/>
  <c r="J485" i="3" s="1"/>
  <c r="I486" i="3"/>
  <c r="J486" i="3" s="1"/>
  <c r="I487" i="3"/>
  <c r="J487" i="3" s="1"/>
  <c r="I488" i="3"/>
  <c r="J488" i="3" s="1"/>
  <c r="I489" i="3"/>
  <c r="J489" i="3" s="1"/>
  <c r="I490" i="3"/>
  <c r="J490" i="3" s="1"/>
  <c r="I491" i="3"/>
  <c r="J491" i="3" s="1"/>
  <c r="I492" i="3"/>
  <c r="J492" i="3" s="1"/>
  <c r="I493" i="3"/>
  <c r="J493" i="3" s="1"/>
  <c r="I494" i="3"/>
  <c r="J494" i="3" s="1"/>
  <c r="I495" i="3"/>
  <c r="J495" i="3" s="1"/>
  <c r="I496" i="3"/>
  <c r="J496" i="3" s="1"/>
  <c r="I497" i="3"/>
  <c r="J497" i="3" s="1"/>
  <c r="I498" i="3"/>
  <c r="J498" i="3" s="1"/>
  <c r="I499" i="3"/>
  <c r="J499" i="3" s="1"/>
  <c r="I500" i="3"/>
  <c r="J500" i="3" s="1"/>
  <c r="I501" i="3"/>
  <c r="J501" i="3" s="1"/>
  <c r="I502" i="3"/>
  <c r="J502" i="3" s="1"/>
  <c r="I503" i="3"/>
  <c r="J503" i="3" s="1"/>
  <c r="I504" i="3"/>
  <c r="J504" i="3" s="1"/>
  <c r="I505" i="3"/>
  <c r="J505" i="3" s="1"/>
  <c r="I506" i="3"/>
  <c r="J506" i="3" s="1"/>
  <c r="I507" i="3"/>
  <c r="J507" i="3" s="1"/>
  <c r="I508" i="3"/>
  <c r="J508" i="3" s="1"/>
  <c r="I509" i="3"/>
  <c r="J509" i="3" s="1"/>
  <c r="I510" i="3"/>
  <c r="J510" i="3" s="1"/>
  <c r="I511" i="3"/>
  <c r="J511" i="3" s="1"/>
  <c r="I512" i="3"/>
  <c r="J512" i="3" s="1"/>
  <c r="I513" i="3"/>
  <c r="J513" i="3" s="1"/>
  <c r="I514" i="3"/>
  <c r="J514" i="3" s="1"/>
  <c r="I515" i="3"/>
  <c r="J515" i="3" s="1"/>
  <c r="I516" i="3"/>
  <c r="J516" i="3" s="1"/>
  <c r="I517" i="3"/>
  <c r="J517" i="3" s="1"/>
  <c r="I518" i="3"/>
  <c r="J518" i="3" s="1"/>
  <c r="I519" i="3"/>
  <c r="J519" i="3" s="1"/>
  <c r="I520" i="3"/>
  <c r="J520" i="3" s="1"/>
  <c r="I521" i="3"/>
  <c r="J521" i="3" s="1"/>
  <c r="I522" i="3"/>
  <c r="J522" i="3" s="1"/>
  <c r="I523" i="3"/>
  <c r="J523" i="3" s="1"/>
  <c r="I524" i="3"/>
  <c r="J524" i="3" s="1"/>
  <c r="I525" i="3"/>
  <c r="J525" i="3" s="1"/>
  <c r="I526" i="3"/>
  <c r="J526" i="3" s="1"/>
  <c r="I527" i="3"/>
  <c r="J527" i="3" s="1"/>
  <c r="I528" i="3"/>
  <c r="J528" i="3" s="1"/>
  <c r="I529" i="3"/>
  <c r="J529" i="3" s="1"/>
  <c r="I530" i="3"/>
  <c r="J530" i="3" s="1"/>
  <c r="I531" i="3"/>
  <c r="J531" i="3" s="1"/>
  <c r="I532" i="3"/>
  <c r="J532" i="3" s="1"/>
  <c r="I533" i="3"/>
  <c r="J533" i="3" s="1"/>
  <c r="I534" i="3"/>
  <c r="J534" i="3" s="1"/>
  <c r="I535" i="3"/>
  <c r="J535" i="3" s="1"/>
  <c r="I536" i="3"/>
  <c r="J536" i="3" s="1"/>
  <c r="I537" i="3"/>
  <c r="J537" i="3" s="1"/>
  <c r="I538" i="3"/>
  <c r="J538" i="3" s="1"/>
  <c r="I539" i="3"/>
  <c r="J539" i="3" s="1"/>
  <c r="I540" i="3"/>
  <c r="J540" i="3" s="1"/>
  <c r="I541" i="3"/>
  <c r="J541" i="3" s="1"/>
  <c r="I542" i="3"/>
  <c r="J542" i="3" s="1"/>
  <c r="I543" i="3"/>
  <c r="J543" i="3" s="1"/>
  <c r="I544" i="3"/>
  <c r="J544" i="3" s="1"/>
  <c r="I545" i="3"/>
  <c r="J545" i="3" s="1"/>
  <c r="I546" i="3"/>
  <c r="J546" i="3" s="1"/>
  <c r="I547" i="3"/>
  <c r="J547" i="3" s="1"/>
  <c r="I548" i="3"/>
  <c r="J548" i="3" s="1"/>
  <c r="I549" i="3"/>
  <c r="J549" i="3" s="1"/>
  <c r="I550" i="3"/>
  <c r="J550" i="3" s="1"/>
  <c r="I551" i="3"/>
  <c r="J551" i="3" s="1"/>
  <c r="I552" i="3"/>
  <c r="J552" i="3" s="1"/>
  <c r="I553" i="3"/>
  <c r="J553" i="3" s="1"/>
  <c r="I554" i="3"/>
  <c r="J554" i="3" s="1"/>
  <c r="I555" i="3"/>
  <c r="J555" i="3" s="1"/>
  <c r="I556" i="3"/>
  <c r="J556" i="3" s="1"/>
  <c r="I557" i="3"/>
  <c r="J557" i="3" s="1"/>
  <c r="I558" i="3"/>
  <c r="J558" i="3" s="1"/>
  <c r="I559" i="3"/>
  <c r="J559" i="3" s="1"/>
  <c r="I560" i="3"/>
  <c r="J560" i="3" s="1"/>
  <c r="I561" i="3"/>
  <c r="J561" i="3" s="1"/>
  <c r="I562" i="3"/>
  <c r="J562" i="3" s="1"/>
  <c r="I563" i="3"/>
  <c r="J563" i="3" s="1"/>
  <c r="I564" i="3"/>
  <c r="J564" i="3" s="1"/>
  <c r="I565" i="3"/>
  <c r="J565" i="3" s="1"/>
  <c r="I566" i="3"/>
  <c r="J566" i="3" s="1"/>
  <c r="I567" i="3"/>
  <c r="J567" i="3" s="1"/>
  <c r="I568" i="3"/>
  <c r="J568" i="3" s="1"/>
  <c r="I569" i="3"/>
  <c r="J569" i="3" s="1"/>
  <c r="I570" i="3"/>
  <c r="J570" i="3" s="1"/>
  <c r="I571" i="3"/>
  <c r="J571" i="3" s="1"/>
  <c r="I572" i="3"/>
  <c r="J572" i="3" s="1"/>
  <c r="I573" i="3"/>
  <c r="J573" i="3" s="1"/>
  <c r="I574" i="3"/>
  <c r="J574" i="3" s="1"/>
  <c r="I575" i="3"/>
  <c r="J575" i="3" s="1"/>
  <c r="I576" i="3"/>
  <c r="J576" i="3" s="1"/>
  <c r="I577" i="3"/>
  <c r="J577" i="3" s="1"/>
  <c r="I578" i="3"/>
  <c r="J578" i="3" s="1"/>
  <c r="I579" i="3"/>
  <c r="J579" i="3" s="1"/>
  <c r="I580" i="3"/>
  <c r="J580" i="3" s="1"/>
  <c r="I581" i="3"/>
  <c r="J581" i="3" s="1"/>
  <c r="I582" i="3"/>
  <c r="J582" i="3" s="1"/>
  <c r="I583" i="3"/>
  <c r="J583" i="3" s="1"/>
  <c r="I584" i="3"/>
  <c r="J584" i="3" s="1"/>
  <c r="I585" i="3"/>
  <c r="J585" i="3" s="1"/>
  <c r="I586" i="3"/>
  <c r="J586" i="3" s="1"/>
  <c r="I587" i="3"/>
  <c r="J587" i="3" s="1"/>
  <c r="I588" i="3"/>
  <c r="J588" i="3" s="1"/>
  <c r="I589" i="3"/>
  <c r="J589" i="3" s="1"/>
  <c r="I590" i="3"/>
  <c r="J590" i="3" s="1"/>
  <c r="I591" i="3"/>
  <c r="J591" i="3" s="1"/>
  <c r="I592" i="3"/>
  <c r="J592" i="3" s="1"/>
  <c r="I593" i="3"/>
  <c r="J593" i="3" s="1"/>
  <c r="I594" i="3"/>
  <c r="J594" i="3" s="1"/>
  <c r="I595" i="3"/>
  <c r="J595" i="3" s="1"/>
  <c r="I596" i="3"/>
  <c r="J596" i="3" s="1"/>
  <c r="I597" i="3"/>
  <c r="J597" i="3" s="1"/>
  <c r="I598" i="3"/>
  <c r="J598" i="3" s="1"/>
  <c r="I599" i="3"/>
  <c r="J599" i="3" s="1"/>
  <c r="I600" i="3"/>
  <c r="J600" i="3" s="1"/>
  <c r="I601" i="3"/>
  <c r="J601" i="3" s="1"/>
  <c r="I602" i="3"/>
  <c r="J602" i="3" s="1"/>
  <c r="I603" i="3"/>
  <c r="J603" i="3" s="1"/>
  <c r="I604" i="3"/>
  <c r="J604" i="3" s="1"/>
  <c r="I605" i="3"/>
  <c r="J605" i="3" s="1"/>
  <c r="I606" i="3"/>
  <c r="J606" i="3" s="1"/>
  <c r="I607" i="3"/>
  <c r="J607" i="3" s="1"/>
  <c r="I608" i="3"/>
  <c r="J608" i="3" s="1"/>
  <c r="I609" i="3"/>
  <c r="J609" i="3" s="1"/>
  <c r="I610" i="3"/>
  <c r="J610" i="3" s="1"/>
  <c r="I611" i="3"/>
  <c r="J611" i="3" s="1"/>
  <c r="I612" i="3"/>
  <c r="J612" i="3" s="1"/>
  <c r="I613" i="3"/>
  <c r="J613" i="3" s="1"/>
  <c r="I614" i="3"/>
  <c r="J614" i="3" s="1"/>
  <c r="I615" i="3"/>
  <c r="J615" i="3" s="1"/>
  <c r="I616" i="3"/>
  <c r="J616" i="3" s="1"/>
  <c r="I617" i="3"/>
  <c r="J617" i="3" s="1"/>
  <c r="I618" i="3"/>
  <c r="J618" i="3" s="1"/>
  <c r="I619" i="3"/>
  <c r="J619" i="3" s="1"/>
  <c r="I620" i="3"/>
  <c r="J620" i="3" s="1"/>
  <c r="I621" i="3"/>
  <c r="J621" i="3" s="1"/>
  <c r="I622" i="3"/>
  <c r="J622" i="3" s="1"/>
  <c r="I623" i="3"/>
  <c r="J623" i="3" s="1"/>
  <c r="I624" i="3"/>
  <c r="J624" i="3" s="1"/>
  <c r="I625" i="3"/>
  <c r="J625" i="3" s="1"/>
  <c r="I626" i="3"/>
  <c r="J626" i="3" s="1"/>
  <c r="I627" i="3"/>
  <c r="J627" i="3" s="1"/>
  <c r="I628" i="3"/>
  <c r="J628" i="3" s="1"/>
  <c r="I629" i="3"/>
  <c r="J629" i="3" s="1"/>
  <c r="I630" i="3"/>
  <c r="J630" i="3" s="1"/>
  <c r="I631" i="3"/>
  <c r="J631" i="3" s="1"/>
  <c r="I632" i="3"/>
  <c r="J632" i="3" s="1"/>
  <c r="I633" i="3"/>
  <c r="J633" i="3" s="1"/>
  <c r="I634" i="3"/>
  <c r="J634" i="3" s="1"/>
  <c r="I635" i="3"/>
  <c r="J635" i="3" s="1"/>
  <c r="I636" i="3"/>
  <c r="J636" i="3" s="1"/>
  <c r="I637" i="3"/>
  <c r="J637" i="3" s="1"/>
  <c r="I638" i="3"/>
  <c r="J638" i="3" s="1"/>
  <c r="I639" i="3"/>
  <c r="J639" i="3" s="1"/>
  <c r="I640" i="3"/>
  <c r="J640" i="3" s="1"/>
  <c r="I641" i="3"/>
  <c r="J641" i="3" s="1"/>
  <c r="I642" i="3"/>
  <c r="J642" i="3" s="1"/>
  <c r="I643" i="3"/>
  <c r="J643" i="3" s="1"/>
  <c r="I644" i="3"/>
  <c r="J644" i="3" s="1"/>
  <c r="I645" i="3"/>
  <c r="J645" i="3" s="1"/>
  <c r="I646" i="3"/>
  <c r="J646" i="3" s="1"/>
  <c r="I647" i="3"/>
  <c r="J647" i="3" s="1"/>
  <c r="I648" i="3"/>
  <c r="J648" i="3" s="1"/>
  <c r="I649" i="3"/>
  <c r="J649" i="3" s="1"/>
  <c r="I650" i="3"/>
  <c r="J650" i="3" s="1"/>
  <c r="I651" i="3"/>
  <c r="J651" i="3" s="1"/>
  <c r="I652" i="3"/>
  <c r="J652" i="3" s="1"/>
  <c r="I653" i="3"/>
  <c r="J653" i="3" s="1"/>
  <c r="I654" i="3"/>
  <c r="J654" i="3" s="1"/>
  <c r="I655" i="3"/>
  <c r="J655" i="3" s="1"/>
  <c r="I656" i="3"/>
  <c r="J656" i="3" s="1"/>
  <c r="I657" i="3"/>
  <c r="J657" i="3" s="1"/>
  <c r="I6" i="3"/>
  <c r="J6" i="3" s="1"/>
  <c r="J17" i="2"/>
  <c r="J49" i="2"/>
  <c r="J53" i="2"/>
  <c r="J65" i="2"/>
  <c r="J70" i="2"/>
  <c r="J71" i="2"/>
  <c r="J81" i="2"/>
  <c r="J87" i="2"/>
  <c r="J97" i="2"/>
  <c r="J101" i="2"/>
  <c r="J110" i="2"/>
  <c r="J113" i="2"/>
  <c r="J118" i="2"/>
  <c r="J129" i="2"/>
  <c r="J161" i="2"/>
  <c r="J166" i="2"/>
  <c r="J169" i="2"/>
  <c r="J174" i="2"/>
  <c r="J193" i="2"/>
  <c r="J206" i="2"/>
  <c r="J214" i="2"/>
  <c r="J222" i="2"/>
  <c r="J225" i="2"/>
  <c r="J247" i="2"/>
  <c r="J252" i="2"/>
  <c r="J254" i="2"/>
  <c r="J283" i="2"/>
  <c r="J284" i="2"/>
  <c r="J289" i="2"/>
  <c r="J294" i="2"/>
  <c r="J297" i="2"/>
  <c r="J307" i="2"/>
  <c r="J310" i="2"/>
  <c r="J319" i="2"/>
  <c r="J321" i="2"/>
  <c r="J326" i="2"/>
  <c r="J329" i="2"/>
  <c r="J344" i="2"/>
  <c r="J347" i="2"/>
  <c r="J353" i="2"/>
  <c r="J361" i="2"/>
  <c r="J362" i="2"/>
  <c r="J370" i="2"/>
  <c r="J376" i="2"/>
  <c r="J377" i="2"/>
  <c r="J378" i="2"/>
  <c r="J384" i="2"/>
  <c r="J385" i="2"/>
  <c r="J392" i="2"/>
  <c r="J393" i="2"/>
  <c r="J394" i="2"/>
  <c r="J398" i="2"/>
  <c r="J408" i="2"/>
  <c r="J409" i="2"/>
  <c r="J415" i="2"/>
  <c r="J416" i="2"/>
  <c r="J417" i="2"/>
  <c r="J419" i="2"/>
  <c r="J424" i="2"/>
  <c r="J425" i="2"/>
  <c r="J426" i="2"/>
  <c r="J430" i="2"/>
  <c r="J432" i="2"/>
  <c r="J433" i="2"/>
  <c r="J434" i="2"/>
  <c r="J435" i="2"/>
  <c r="J438" i="2"/>
  <c r="J440" i="2"/>
  <c r="J441" i="2"/>
  <c r="J442" i="2"/>
  <c r="J443" i="2"/>
  <c r="J449" i="2"/>
  <c r="J450" i="2"/>
  <c r="J452" i="2"/>
  <c r="J454" i="2"/>
  <c r="J456" i="2"/>
  <c r="J457" i="2"/>
  <c r="J458" i="2"/>
  <c r="J464" i="2"/>
  <c r="J465" i="2"/>
  <c r="J466" i="2"/>
  <c r="J470" i="2"/>
  <c r="J473" i="2"/>
  <c r="J474" i="2"/>
  <c r="J475" i="2"/>
  <c r="J477" i="2"/>
  <c r="J481" i="2"/>
  <c r="J482" i="2"/>
  <c r="J483" i="2"/>
  <c r="J488" i="2"/>
  <c r="J489" i="2"/>
  <c r="J490" i="2"/>
  <c r="J494" i="2"/>
  <c r="J495" i="2"/>
  <c r="J496" i="2"/>
  <c r="J497" i="2"/>
  <c r="J498" i="2"/>
  <c r="J503" i="2"/>
  <c r="J504" i="2"/>
  <c r="J506" i="2"/>
  <c r="J510" i="2"/>
  <c r="J512" i="2"/>
  <c r="J513" i="2"/>
  <c r="J514" i="2"/>
  <c r="J520" i="2"/>
  <c r="J521" i="2"/>
  <c r="J522" i="2"/>
  <c r="J526" i="2"/>
  <c r="J528" i="2"/>
  <c r="J530" i="2"/>
  <c r="J536" i="2"/>
  <c r="J537" i="2"/>
  <c r="J538" i="2"/>
  <c r="J539" i="2"/>
  <c r="J542" i="2"/>
  <c r="J544" i="2"/>
  <c r="J545" i="2"/>
  <c r="J546" i="2"/>
  <c r="J547" i="2"/>
  <c r="J548" i="2"/>
  <c r="J549" i="2"/>
  <c r="J550" i="2"/>
  <c r="J552" i="2"/>
  <c r="J553" i="2"/>
  <c r="J554" i="2"/>
  <c r="J561" i="2"/>
  <c r="J562" i="2"/>
  <c r="J564" i="2"/>
  <c r="J565" i="2"/>
  <c r="J566" i="2"/>
  <c r="J568" i="2"/>
  <c r="J569" i="2"/>
  <c r="J570" i="2"/>
  <c r="J572" i="2"/>
  <c r="J573" i="2"/>
  <c r="J574" i="2"/>
  <c r="J575" i="2"/>
  <c r="J578" i="2"/>
  <c r="J583" i="2"/>
  <c r="J584" i="2"/>
  <c r="J585" i="2"/>
  <c r="J586" i="2"/>
  <c r="J592" i="2"/>
  <c r="J593" i="2"/>
  <c r="J594" i="2"/>
  <c r="J596" i="2"/>
  <c r="J600" i="2"/>
  <c r="J601" i="2"/>
  <c r="J602" i="2"/>
  <c r="J604" i="2"/>
  <c r="J606" i="2"/>
  <c r="J607" i="2"/>
  <c r="J608" i="2"/>
  <c r="J609" i="2"/>
  <c r="J610" i="2"/>
  <c r="J613" i="2"/>
  <c r="J614" i="2"/>
  <c r="J615" i="2"/>
  <c r="J616" i="2"/>
  <c r="J617" i="2"/>
  <c r="J618" i="2"/>
  <c r="J624" i="2"/>
  <c r="J625" i="2"/>
  <c r="J626" i="2"/>
  <c r="J628" i="2"/>
  <c r="J629" i="2"/>
  <c r="J633" i="2"/>
  <c r="J634" i="2"/>
  <c r="J637" i="2"/>
  <c r="J638" i="2"/>
  <c r="J639" i="2"/>
  <c r="J640" i="2"/>
  <c r="J641" i="2"/>
  <c r="J642" i="2"/>
  <c r="J647" i="2"/>
  <c r="J648" i="2"/>
  <c r="J650" i="2"/>
  <c r="J651" i="2"/>
  <c r="J656" i="2"/>
  <c r="J657" i="2"/>
  <c r="J658" i="2"/>
  <c r="J659" i="2"/>
  <c r="J661" i="2"/>
  <c r="J662" i="2"/>
  <c r="J664" i="2"/>
  <c r="J665" i="2"/>
  <c r="J666" i="2"/>
  <c r="J669" i="2"/>
  <c r="J670" i="2"/>
  <c r="J671" i="2"/>
  <c r="J672" i="2"/>
  <c r="J673" i="2"/>
  <c r="J674" i="2"/>
  <c r="J675" i="2"/>
  <c r="J679" i="2"/>
  <c r="J680" i="2"/>
  <c r="J681" i="2"/>
  <c r="J682" i="2"/>
  <c r="J688" i="2"/>
  <c r="J689" i="2"/>
  <c r="J690" i="2"/>
  <c r="J692" i="2"/>
  <c r="J694" i="2"/>
  <c r="J696" i="2"/>
  <c r="J697" i="2"/>
  <c r="J698" i="2"/>
  <c r="J703" i="2"/>
  <c r="J704" i="2"/>
  <c r="J706" i="2"/>
  <c r="J708" i="2"/>
  <c r="J712" i="2"/>
  <c r="J713" i="2"/>
  <c r="J714" i="2"/>
  <c r="J718" i="2"/>
  <c r="J720" i="2"/>
  <c r="J721" i="2"/>
  <c r="J726" i="2"/>
  <c r="J728" i="2"/>
  <c r="J729" i="2"/>
  <c r="J730" i="2"/>
  <c r="J734" i="2"/>
  <c r="J735" i="2"/>
  <c r="J736" i="2"/>
  <c r="J738" i="2"/>
  <c r="J744" i="2"/>
  <c r="J746" i="2"/>
  <c r="J750" i="2"/>
  <c r="J751" i="2"/>
  <c r="J752" i="2"/>
  <c r="J753" i="2"/>
  <c r="J754" i="2"/>
  <c r="J761" i="2"/>
  <c r="J762" i="2"/>
  <c r="J766" i="2"/>
  <c r="J767" i="2"/>
  <c r="J768" i="2"/>
  <c r="J769" i="2"/>
  <c r="J770" i="2"/>
  <c r="J776" i="2"/>
  <c r="J778" i="2"/>
  <c r="J779" i="2"/>
  <c r="J782" i="2"/>
  <c r="J783" i="2"/>
  <c r="J784" i="2"/>
  <c r="J785" i="2"/>
  <c r="J787" i="2"/>
  <c r="J792" i="2"/>
  <c r="J793" i="2"/>
  <c r="J794" i="2"/>
  <c r="J798" i="2"/>
  <c r="J799" i="2"/>
  <c r="J800" i="2"/>
  <c r="J802" i="2"/>
  <c r="J803" i="2"/>
  <c r="J808" i="2"/>
  <c r="J809" i="2"/>
  <c r="J810" i="2"/>
  <c r="J811" i="2"/>
  <c r="J812" i="2"/>
  <c r="J816" i="2"/>
  <c r="J817" i="2"/>
  <c r="J818" i="2"/>
  <c r="J819" i="2"/>
  <c r="J820" i="2"/>
  <c r="J822" i="2"/>
  <c r="J825" i="2"/>
  <c r="J826" i="2"/>
  <c r="J830" i="2"/>
  <c r="J831" i="2"/>
  <c r="J832" i="2"/>
  <c r="J834" i="2"/>
  <c r="J835" i="2"/>
  <c r="J840" i="2"/>
  <c r="J842" i="2"/>
  <c r="J843" i="2"/>
  <c r="J844" i="2"/>
  <c r="J848" i="2"/>
  <c r="J849" i="2"/>
  <c r="J850" i="2"/>
  <c r="J851" i="2"/>
  <c r="J852" i="2"/>
  <c r="J854" i="2"/>
  <c r="J856" i="2"/>
  <c r="J857" i="2"/>
  <c r="J858" i="2"/>
  <c r="J859" i="2"/>
  <c r="J862" i="2"/>
  <c r="J864" i="2"/>
  <c r="J865" i="2"/>
  <c r="J866" i="2"/>
  <c r="J867" i="2"/>
  <c r="J868" i="2"/>
  <c r="J872" i="2"/>
  <c r="J873" i="2"/>
  <c r="J874" i="2"/>
  <c r="J875" i="2"/>
  <c r="J876" i="2"/>
  <c r="J878" i="2"/>
  <c r="J880" i="2"/>
  <c r="J883" i="2"/>
  <c r="J884" i="2"/>
  <c r="J886" i="2"/>
  <c r="J888" i="2"/>
  <c r="J889" i="2"/>
  <c r="J890" i="2"/>
  <c r="J891" i="2"/>
  <c r="J892" i="2"/>
  <c r="J894" i="2"/>
  <c r="J896" i="2"/>
  <c r="J897" i="2"/>
  <c r="J898" i="2"/>
  <c r="J899" i="2"/>
  <c r="J900" i="2"/>
  <c r="J904" i="2"/>
  <c r="J905" i="2"/>
  <c r="J906" i="2"/>
  <c r="I22" i="1"/>
  <c r="J22" i="1" s="1"/>
  <c r="I23" i="1"/>
  <c r="J23" i="1" s="1"/>
  <c r="I24" i="1"/>
  <c r="J24" i="1" s="1"/>
  <c r="I25" i="1"/>
  <c r="J25" i="1" s="1"/>
  <c r="I26" i="1"/>
  <c r="J26" i="1" s="1"/>
  <c r="I27" i="1"/>
  <c r="J27" i="1" s="1"/>
  <c r="I28" i="1"/>
  <c r="J28" i="1" s="1"/>
  <c r="I29" i="1"/>
  <c r="J29" i="1" s="1"/>
  <c r="I30" i="1"/>
  <c r="J30" i="1" s="1"/>
  <c r="I31" i="1"/>
  <c r="J31" i="1" s="1"/>
  <c r="I32" i="1"/>
  <c r="J32" i="1" s="1"/>
  <c r="I33" i="1"/>
  <c r="J33" i="1" s="1"/>
  <c r="I34" i="1"/>
  <c r="J34" i="1" s="1"/>
  <c r="I35" i="1"/>
  <c r="J35" i="1" s="1"/>
  <c r="I36" i="1"/>
  <c r="J36" i="1" s="1"/>
  <c r="I37" i="1"/>
  <c r="J37" i="1" s="1"/>
  <c r="I38" i="1"/>
  <c r="J38" i="1" s="1"/>
  <c r="I39" i="1"/>
  <c r="J39" i="1" s="1"/>
  <c r="I40" i="1"/>
  <c r="J40" i="1" s="1"/>
  <c r="I41" i="1"/>
  <c r="J41" i="1" s="1"/>
  <c r="I42" i="1"/>
  <c r="J42" i="1" s="1"/>
  <c r="I43" i="1"/>
  <c r="J43" i="1" s="1"/>
  <c r="I44" i="1"/>
  <c r="J44" i="1" s="1"/>
  <c r="I45" i="1"/>
  <c r="J45" i="1" s="1"/>
  <c r="I46" i="1"/>
  <c r="J46" i="1" s="1"/>
  <c r="I47" i="1"/>
  <c r="J47" i="1" s="1"/>
  <c r="I48" i="1"/>
  <c r="J48" i="1" s="1"/>
  <c r="I49" i="1"/>
  <c r="J49" i="1" s="1"/>
  <c r="I50" i="1"/>
  <c r="J50" i="1" s="1"/>
  <c r="I51" i="1"/>
  <c r="J51" i="1" s="1"/>
  <c r="I52" i="1"/>
  <c r="J52" i="1" s="1"/>
  <c r="I53" i="1"/>
  <c r="J53" i="1" s="1"/>
  <c r="I54" i="1"/>
  <c r="J54" i="1" s="1"/>
  <c r="I55" i="1"/>
  <c r="J55" i="1" s="1"/>
  <c r="I56" i="1"/>
  <c r="J56" i="1" s="1"/>
  <c r="I57" i="1"/>
  <c r="J57" i="1" s="1"/>
  <c r="I58" i="1"/>
  <c r="J58" i="1" s="1"/>
  <c r="I59" i="1"/>
  <c r="J59" i="1" s="1"/>
  <c r="I60" i="1"/>
  <c r="J60" i="1" s="1"/>
  <c r="I61" i="1"/>
  <c r="J61" i="1" s="1"/>
  <c r="I62" i="1"/>
  <c r="J62" i="1" s="1"/>
  <c r="I63" i="1"/>
  <c r="J63" i="1" s="1"/>
  <c r="I64" i="1"/>
  <c r="J64" i="1" s="1"/>
  <c r="I65" i="1"/>
  <c r="J65" i="1" s="1"/>
  <c r="I66" i="1"/>
  <c r="J66" i="1" s="1"/>
  <c r="I67" i="1"/>
  <c r="J67" i="1" s="1"/>
  <c r="I68" i="1"/>
  <c r="J68" i="1" s="1"/>
  <c r="I69" i="1"/>
  <c r="J69" i="1" s="1"/>
  <c r="I70" i="1"/>
  <c r="J70" i="1" s="1"/>
  <c r="I71" i="1"/>
  <c r="J71" i="1" s="1"/>
  <c r="I72" i="1"/>
  <c r="J72" i="1" s="1"/>
  <c r="I73" i="1"/>
  <c r="J73" i="1" s="1"/>
  <c r="I74" i="1"/>
  <c r="J74" i="1" s="1"/>
  <c r="I75" i="1"/>
  <c r="J75" i="1" s="1"/>
  <c r="I76" i="1"/>
  <c r="J76" i="1" s="1"/>
  <c r="I77" i="1"/>
  <c r="J77" i="1" s="1"/>
  <c r="I78" i="1"/>
  <c r="J78" i="1" s="1"/>
  <c r="I79" i="1"/>
  <c r="J79" i="1" s="1"/>
  <c r="I80" i="1"/>
  <c r="J80" i="1" s="1"/>
  <c r="I81" i="1"/>
  <c r="J81" i="1" s="1"/>
  <c r="I82" i="1"/>
  <c r="J82" i="1" s="1"/>
  <c r="I83" i="1"/>
  <c r="J83" i="1" s="1"/>
  <c r="I84" i="1"/>
  <c r="J84" i="1" s="1"/>
  <c r="I85" i="1"/>
  <c r="J85" i="1" s="1"/>
  <c r="I86" i="1"/>
  <c r="J86" i="1" s="1"/>
  <c r="I87" i="1"/>
  <c r="J87" i="1" s="1"/>
  <c r="I88" i="1"/>
  <c r="J88" i="1" s="1"/>
  <c r="I89" i="1"/>
  <c r="J89" i="1" s="1"/>
  <c r="I90" i="1"/>
  <c r="J90" i="1" s="1"/>
  <c r="I91" i="1"/>
  <c r="J91" i="1" s="1"/>
  <c r="I92" i="1"/>
  <c r="J92" i="1" s="1"/>
  <c r="I93" i="1"/>
  <c r="J93" i="1" s="1"/>
  <c r="I94" i="1"/>
  <c r="J94" i="1" s="1"/>
  <c r="I95" i="1"/>
  <c r="J95" i="1" s="1"/>
  <c r="I96" i="1"/>
  <c r="J96" i="1" s="1"/>
  <c r="I97" i="1"/>
  <c r="J97" i="1" s="1"/>
  <c r="I98" i="1"/>
  <c r="J98" i="1" s="1"/>
  <c r="I99" i="1"/>
  <c r="J99" i="1" s="1"/>
  <c r="I100" i="1"/>
  <c r="J100" i="1" s="1"/>
  <c r="I101" i="1"/>
  <c r="J101" i="1" s="1"/>
  <c r="I102" i="1"/>
  <c r="J102" i="1" s="1"/>
  <c r="I103" i="1"/>
  <c r="J103" i="1" s="1"/>
  <c r="I104" i="1"/>
  <c r="J104" i="1" s="1"/>
  <c r="I105" i="1"/>
  <c r="J105" i="1" s="1"/>
  <c r="I106" i="1"/>
  <c r="J106" i="1" s="1"/>
  <c r="I107" i="1"/>
  <c r="J107" i="1" s="1"/>
  <c r="I108" i="1"/>
  <c r="J108" i="1" s="1"/>
  <c r="I109" i="1"/>
  <c r="J109" i="1" s="1"/>
  <c r="I110" i="1"/>
  <c r="J110" i="1" s="1"/>
  <c r="I111" i="1"/>
  <c r="J111" i="1" s="1"/>
  <c r="I112" i="1"/>
  <c r="J112" i="1" s="1"/>
  <c r="I113" i="1"/>
  <c r="J113" i="1" s="1"/>
  <c r="I114" i="1"/>
  <c r="J114" i="1" s="1"/>
  <c r="I115" i="1"/>
  <c r="J115" i="1" s="1"/>
  <c r="I116" i="1"/>
  <c r="J116" i="1" s="1"/>
  <c r="I21" i="1"/>
  <c r="J21" i="1" s="1"/>
  <c r="I22" i="5"/>
  <c r="J22" i="5" s="1"/>
  <c r="I21" i="5"/>
  <c r="J21" i="5" s="1"/>
  <c r="I20" i="5"/>
  <c r="J20" i="5" s="1"/>
  <c r="I19" i="5"/>
  <c r="J19" i="5" s="1"/>
  <c r="I18" i="5"/>
  <c r="J18" i="5" s="1"/>
  <c r="I17" i="5"/>
  <c r="J17" i="5" s="1"/>
  <c r="I16" i="5"/>
  <c r="J16" i="5" s="1"/>
  <c r="I15" i="5"/>
  <c r="J15" i="5" s="1"/>
  <c r="I14" i="5"/>
  <c r="J14" i="5" s="1"/>
  <c r="I13" i="5"/>
  <c r="J13" i="5" s="1"/>
  <c r="I12" i="5"/>
  <c r="J12" i="5" s="1"/>
  <c r="I11" i="5"/>
  <c r="J11" i="5" s="1"/>
  <c r="I10" i="5"/>
  <c r="J10" i="5" s="1"/>
  <c r="I9" i="5"/>
  <c r="J9" i="5" s="1"/>
  <c r="I8" i="5"/>
  <c r="J8" i="5" s="1"/>
  <c r="I7" i="5"/>
  <c r="J7" i="5" s="1"/>
  <c r="I6" i="5"/>
  <c r="J6" i="5" s="1"/>
  <c r="I907" i="2" l="1"/>
  <c r="I23" i="5"/>
  <c r="J23" i="5"/>
  <c r="I658" i="3"/>
  <c r="J658" i="3"/>
  <c r="I117" i="1" l="1"/>
  <c r="J117" i="1" l="1"/>
</calcChain>
</file>

<file path=xl/sharedStrings.xml><?xml version="1.0" encoding="utf-8"?>
<sst xmlns="http://schemas.openxmlformats.org/spreadsheetml/2006/main" count="3407" uniqueCount="1703">
  <si>
    <t>SPS 1 priedas</t>
  </si>
  <si>
    <t>TECHNINĖ SPECIFIKACIJA</t>
  </si>
  <si>
    <t>Implantai, protezavimo dalys, dantų implantacijos pagalbiniai instrumentai (Nr. 10774)</t>
  </si>
  <si>
    <t>Bendrieji reikalavimai</t>
  </si>
  <si>
    <r>
      <t xml:space="preserve">1. Implantai (jų gamintojas, prekės ženklas)  turi turėti ne mažesnę nei 15 metų klinikinę moksliniais tyrimais pagrįstą patirtį, moksliniais tyrimais pagrįstus sėkmės ir išgyvenamumo rodiklius ne mažesnius nei 90 procentų per 15 metų laikotarpį).  </t>
    </r>
    <r>
      <rPr>
        <sz val="11"/>
        <color rgb="FFC00000"/>
        <rFont val="Times New Roman"/>
        <family val="1"/>
        <charset val="186"/>
      </rPr>
      <t>Tyrimų rezultatai turi būti paskelbti recenzuojamuose medicinos ar odontologijos krypties žurnaluose pubmed duomenų bazėje. Pateikti straipsnių pubmed.gov duomenų bazės nuorodas.</t>
    </r>
  </si>
  <si>
    <r>
      <t xml:space="preserve">2. Laimėjęs tiekėjas perkančiajai organizacijai pirkimo sutarties galiojimo laikotarpiui </t>
    </r>
    <r>
      <rPr>
        <sz val="11"/>
        <color rgb="FFC00000"/>
        <rFont val="Times New Roman"/>
        <family val="1"/>
        <charset val="186"/>
      </rPr>
      <t>1-3 pirkimo dalims panaudos teise pateikia implantacijos grąžtų rinkinį</t>
    </r>
    <r>
      <rPr>
        <sz val="11"/>
        <color theme="1"/>
        <rFont val="Times New Roman"/>
        <family val="1"/>
        <charset val="186"/>
      </rPr>
      <t xml:space="preserve"> (rinkinys sterilizuojamoje kasetėje) </t>
    </r>
    <r>
      <rPr>
        <sz val="11"/>
        <color rgb="FFC00000"/>
        <rFont val="Times New Roman"/>
        <family val="1"/>
        <charset val="186"/>
      </rPr>
      <t>ir atsuktuvėlių rinkinį</t>
    </r>
    <r>
      <rPr>
        <sz val="11"/>
        <color theme="1"/>
        <rFont val="Times New Roman"/>
        <family val="1"/>
        <charset val="186"/>
      </rPr>
      <t xml:space="preserve"> implantų ir protezų detalėms atsukti, skirtus pasiūlyto gamintojo implantų naudojimui ir jų atitikimui.</t>
    </r>
  </si>
  <si>
    <t xml:space="preserve">3. Prekės, išskyrus implantų ir dengiamųjų varžtų bei gijimo galvutės, turi būti pristatytos ne vėliau kaip per 5 darbo dienas nuo užsakymo gavimo dienos. Implantų ir dengiamųjų varžtų bei gijimo galvutės pristatomos per 24 valandas nuo užsakymo gavimo momento (švenčių dienos ir savaitgaliai neįskaitomi į šį terminą).
</t>
  </si>
  <si>
    <t>4. Tiekėjas įsipareigoja pakeisti nekokybiškas, pirkimo sąlygų ar perkančiosios organizacijos pateikto užsakymo neatitinkančias prekes kokybiškomis, atitinkančiomis pirkimo sąlygas ir perkančiosios organizacijos pateiktą užsakymą ne vėliau kaip per 24 val. nuo pranešimo gavimo laiko.</t>
  </si>
  <si>
    <t xml:space="preserve">5. Prekės pristatomos sukomplektuotos su visais būtinais reikmenimis, technine ir naudojimo instrukcijomis lietuvių kalba, CE sertifikatais arba EB atitikties deklaracijomis (arba lygiaverčiais dokumentais), kad būtų užtikrintas tinkamas prekių naudojimas, atitinkantis technines charakteristikas, nurodytas prekių gamintojo dokumentacijoje ir pirkimo dokumentuose. Visi dokumentai teikiami tik elektroniniu būdu už Sutarties vykdymą atsakingo asmens kontaktais. 
</t>
  </si>
  <si>
    <r>
      <t xml:space="preserve">6. Visos prekės privalo būti CE sertifikuotos (CE ženklas arba lygiavertis). Kartu su implantais turi būti pateikiamas implanto pasas. </t>
    </r>
    <r>
      <rPr>
        <sz val="11"/>
        <color rgb="FFC00000"/>
        <rFont val="Times New Roman"/>
        <family val="1"/>
        <charset val="186"/>
      </rPr>
      <t>Implantams turi būti suteikta viso gyvenimo garantija.</t>
    </r>
  </si>
  <si>
    <t>7. Su pasiūlymu pateikto siūlomos prekės aprašymo ir/ar katalogo pavadinimas, numeris, puslapis, kuriame aprašomas prekės atitikimas keliamiems reikalavimams.</t>
  </si>
  <si>
    <r>
      <t xml:space="preserve">8. Tiekėjas kartu su pasiūlymu turi pateikti dokumentus, įrodančius siūlomų prekių atitikimą kokybės ir techniniams reikalavimams, nurodytiems pirkimo dokumentų techninėje specifikacijoje: tiekėjas turi pateikti gamintojo parengtus katalogus ir siūlomų prekių techninių charakteristikų aprašymus (jei gamintojo kataloge neišsamiai atsispindi siūlomos prekės atitikimas techninės specifikacijos reikalavimams) (pdf formatu). Prekių katalogai ir aprašymai gali būti pateikiami anglų kalba. Jei atitinkami dokumentai yra išduoti kita, nei reikalaujama, kalba (lietuvių ar anglų), kartu turi būti pateiktas vertimas į lietuvių kalbą. Šiuose dokumentuose tiekėjas turi grafiškai nurodyti (t. y. pastebimai pažymėti – spalvotai markiruoti, ir/ar nurodyti rodyklėmis, ir/ar pabraukti) konkrečias teikiamų dokumentų vietas, kur aprašomos reikalaujamų techninių charakteristikų reikšmės. Taip pat tiekėjas turi </t>
    </r>
    <r>
      <rPr>
        <sz val="11"/>
        <color rgb="FFC00000"/>
        <rFont val="Times New Roman"/>
        <family val="1"/>
        <charset val="186"/>
      </rPr>
      <t>pateikti nuorodas į gamintojo interneto tinklalapį</t>
    </r>
    <r>
      <rPr>
        <sz val="11"/>
        <color theme="1"/>
        <rFont val="Times New Roman"/>
        <family val="1"/>
        <charset val="186"/>
      </rPr>
      <t xml:space="preserve"> (jei toks yra, nuoroda turi būti į konkrečią priemonę), kuriame perkančiosios organizacijos vertintojai galėtų patikrinti teikiamų duomenų autentiškumą (nuorodos turi būti parašytos pateikiamuose kataloguose ar aprašymuose). Kiti gamintojo dokumentai, nenurodyti šiame punkte, nebus laikomi pakankama ir patikima informacija vertinimui atlikti.
PO turi teisę reikalauti pateikti katalogų ir techninių aprašų originalus, o tiekėjui jų nepateikus – pasiūlymą atmesti.</t>
    </r>
  </si>
  <si>
    <t>9. Sutarties vykdymo metu įsigyjamų prekių kiekis priklauso nuo faktinių Pirkėjo užsakymų, preliminarūs prekių kiekiai nelaikomi maksimaliais kiekiais. Pirkėjas gali nupirkti mažesnį prekių kiekį.</t>
  </si>
  <si>
    <t>10. Nurodomas siūlomos prekės gamintojas ir modelis, kodas (jei toks yra).</t>
  </si>
  <si>
    <t xml:space="preserve">11. Visiems nurodytiems konkretiems prekių pavadinimams, standartams taikoma „arba lygiavertis“. Tiekėjas, siūlantis lygiavertę prekę privalo patikimomis priemonėmis įrodyti, kad siūloma prekė yra lygiavertė ir visiškai atitinka techninėje specifikacijoje keliamus reikalavimus.  </t>
  </si>
  <si>
    <t>Pirkimo 1 dalis</t>
  </si>
  <si>
    <t>Eil. Nr.</t>
  </si>
  <si>
    <t>Pavadinimas, reikalavimai pirkimo objektui</t>
  </si>
  <si>
    <t>Mato vienetas</t>
  </si>
  <si>
    <t xml:space="preserve">Preliminarus kiekis </t>
  </si>
  <si>
    <t>Prekės gamintojas / modelis</t>
  </si>
  <si>
    <t>Prekės kodas (jei toks yra)</t>
  </si>
  <si>
    <t>Vieneto įkainis Eur (be PVM)</t>
  </si>
  <si>
    <t>PVM dydis, %</t>
  </si>
  <si>
    <t xml:space="preserve">Bendra kaina Eur (be PVM) </t>
  </si>
  <si>
    <t xml:space="preserve">Bendra  kaina Eur (su PVM) </t>
  </si>
  <si>
    <r>
      <rPr>
        <b/>
        <sz val="10"/>
        <color rgb="FFC00000"/>
        <rFont val="Times New Roman"/>
        <family val="1"/>
        <charset val="186"/>
      </rPr>
      <t xml:space="preserve">Siūloma parametro reikšmė </t>
    </r>
    <r>
      <rPr>
        <b/>
        <sz val="10"/>
        <rFont val="Times New Roman"/>
        <family val="1"/>
        <charset val="186"/>
      </rPr>
      <t xml:space="preserve">
</t>
    </r>
    <r>
      <rPr>
        <sz val="10"/>
        <rFont val="Times New Roman"/>
        <family val="1"/>
        <charset val="186"/>
      </rPr>
      <t>(</t>
    </r>
    <r>
      <rPr>
        <b/>
        <sz val="10"/>
        <color rgb="FFC00000"/>
        <rFont val="Times New Roman"/>
        <family val="1"/>
        <charset val="186"/>
      </rPr>
      <t>Failo, dokumento pavadinimas ir puslapio Nr</t>
    </r>
    <r>
      <rPr>
        <b/>
        <sz val="10"/>
        <rFont val="Times New Roman"/>
        <family val="1"/>
        <charset val="186"/>
      </rPr>
      <t>.</t>
    </r>
    <r>
      <rPr>
        <sz val="10"/>
        <rFont val="Times New Roman"/>
        <family val="1"/>
        <charset val="186"/>
      </rPr>
      <t xml:space="preserve">, pažymintis vietą, kurioje yra siūlomus techninius parametrus patvirtinantys dokumentai, </t>
    </r>
    <r>
      <rPr>
        <b/>
        <sz val="10"/>
        <color rgb="FFC00000"/>
        <rFont val="Times New Roman"/>
        <family val="1"/>
        <charset val="186"/>
      </rPr>
      <t>nuoroda į gamintojo interneto tinklalapį</t>
    </r>
    <r>
      <rPr>
        <b/>
        <sz val="10"/>
        <rFont val="Times New Roman"/>
        <family val="1"/>
        <charset val="186"/>
      </rPr>
      <t xml:space="preserve"> </t>
    </r>
    <r>
      <rPr>
        <sz val="10"/>
        <rFont val="Times New Roman"/>
        <family val="1"/>
        <charset val="186"/>
      </rPr>
      <t>(jei toks yra), nuoroda turi būti tiksli į konkrečią prekę)</t>
    </r>
  </si>
  <si>
    <t>Implantas sriegiamas žemiau kaulo ribos, konusinė jungtis 5.7' yra ta pati visiems implanto diametrams, galimybė pasirinkti protezavima su arba be indekso, mikrošiurkštus implanto pečių paviršius. Implanto diametras 3,5/4,5/5,5/7,0 mm. Implanto ilgis 6,6/8/9,5/11/14/17 mm. Implantas pakuojamas kartu su dengiamuoju varžtu.</t>
  </si>
  <si>
    <t>vnt.</t>
  </si>
  <si>
    <t>Gijimo galvutė 3.3/4.5 diametro. Gijimo galvutės aukštis 0,75/1,5/3.0/4,5 mm</t>
  </si>
  <si>
    <t>Dviejų dalių gijimo galvutė  priekiniams dantims. Diametras 7 mm.</t>
  </si>
  <si>
    <t>Varžtas priekinių dantų gijimo galvutei   (atsarginė dalis)</t>
  </si>
  <si>
    <t>Gijimo galvutė 5,9 mm diametro. Gijimo galvutės aukštis 1,5/3.0/4,5 mm</t>
  </si>
  <si>
    <t xml:space="preserve">Transferis atviram / uždaram šaukštui be indekso tinkamas implantui su konusine jungtimi 5.7'                                                       </t>
  </si>
  <si>
    <t>Transferis atviram šaukštui su indeksu  tinkamas implantui su konusine jungtimi 5.7'</t>
  </si>
  <si>
    <t>Transferis uždaram būdui su indeksu  tinkamas implantui su konusine jungtimi 5.7'</t>
  </si>
  <si>
    <t>Transferis multijunit atramai su varžtu  tinkamas implantui su konusine jungtimi 5.7'</t>
  </si>
  <si>
    <t>Implanto analogas (atitinkantis pateiktus implantus)</t>
  </si>
  <si>
    <t>Atrama tiesi siaura krūminiams dantims be hekso  tinkama implantui su konusine jungtimi 5.7'. Gleivinės aukštis 0,75/1,5/3,0/4,5 mm</t>
  </si>
  <si>
    <t xml:space="preserve">Atrama kampinė siaura krūminiams dantims be hekso,  tinkama implantui su konusine jungtimi 5.7'.  Gleivinės aukštis 0,75/1,5/3,0/4,5 mm    </t>
  </si>
  <si>
    <t>Atrama krūminiams dantims 0,0 tiesi  tinkama implantui su konusine jungtimi 5.7'</t>
  </si>
  <si>
    <t>Atrama tiesi plati krūminiams dantims be hekso,  tinkama implantui su konusine jungtimi 5.7'. Gleivinės aukštis 0,75/1,5/3,0/4,5 mm</t>
  </si>
  <si>
    <t>Atrama kampinė plati krūminiams dantims be hekso,  tinkama implantui su konusine jungtimi 5.7'. Gleivinės aukštis 0,75/1,5/3,0/4,5 mm</t>
  </si>
  <si>
    <t>Atrama tiesi plati krūminiams dantims su heksu,  tinkama implantui su konusine jungtimi 5.7'. Gleivinės aukštis 0,75/1,5/3,0/4,5 mm</t>
  </si>
  <si>
    <t>Atrama kampinė plati krūminiams dantims su heksu,  tinkama implantui su konusine jungtimi 5.7'. Gleivinės aukštis 0,75/1,5/3,0/4,5 mm</t>
  </si>
  <si>
    <t>Laikina atrama is PEEK medžiagos.  tinkama implantui su konusine jungtimi 5.7' Gleivinės aukštis 1,5/3,0 mm. Tiesi arba 15' kampas.</t>
  </si>
  <si>
    <t xml:space="preserve"> Titaninė bazė be hekso 1mm/2mm gleivinės aukštis  tinkama implantui su konusine jungtimi 5.7'</t>
  </si>
  <si>
    <t xml:space="preserve"> Titaninė bazė su heksu 1mm/2mm gleivinės aukštis  tinkama implantui su konusine jungtimi 5.7'</t>
  </si>
  <si>
    <t>Atrama multijunit tipo tiesi,  tinkama implantui su konusine jungtimi 5.7'. Gleivinės aukštis 0,75/1,5/3,0/4,5 mm</t>
  </si>
  <si>
    <t>Multijunit tipo atrama kampine 15'/30'. Gleivinės aukštis 3,0/4,5 mm, tinkama implantui su konusine jungtimi 5.7</t>
  </si>
  <si>
    <t>Apsauginė kepurėlė multijunit tipo atramai</t>
  </si>
  <si>
    <t>Kepuriukas multijunit tipo atramai (permador PDF)</t>
  </si>
  <si>
    <t>Kepuriukas multijunit tipo atramai (titaninis)</t>
  </si>
  <si>
    <t>Kepuriukas multijunit tipo atramai (liejamas)</t>
  </si>
  <si>
    <r>
      <t>Fiksavimo varžtai skirti atramoms fiksuoti atitinkantys pateikiamų atramų diametrus</t>
    </r>
    <r>
      <rPr>
        <sz val="10.5"/>
        <color rgb="FFFF0000"/>
        <rFont val="Times New Roman"/>
        <family val="1"/>
      </rPr>
      <t xml:space="preserve"> </t>
    </r>
    <r>
      <rPr>
        <sz val="10.5"/>
        <rFont val="Times New Roman"/>
        <family val="1"/>
      </rPr>
      <t xml:space="preserve">                                               </t>
    </r>
  </si>
  <si>
    <t xml:space="preserve"> LOKATOR tipo atrama. Gleivinės aukštis 2/3/4/5/6mm</t>
  </si>
  <si>
    <t>Lokatorių tipo atramos retencinė įvorė, skirtingų spalvų</t>
  </si>
  <si>
    <t>Lokatorių tipo atramos atspaudo formuotojas, 4 vnt.</t>
  </si>
  <si>
    <t>Lokatorių tipo atramos, darbinių įvorių rinkinys dviems implantams (titaninė)</t>
  </si>
  <si>
    <t>Lokatorių tipo atramos, darbinių įvorių rinkinys dviems implantams (medicininis plienas)</t>
  </si>
  <si>
    <t>Lokatoro tipo atramos analogas, 4 vnt</t>
  </si>
  <si>
    <t>Lokatorių tipo atramos apdirbimo įvorė, juoda, 4 vnt.</t>
  </si>
  <si>
    <t>Lokatorių tipo atramos pagrindinis instrumentas (įvorių įvedėjas)</t>
  </si>
  <si>
    <t xml:space="preserve">Lokatorių tipo atramos įvedėjas į jegos raktą </t>
  </si>
  <si>
    <t>Lokatorių tipo atramos kampo matavimo gidas</t>
  </si>
  <si>
    <t>Lokatorių tipo atramos paralelumo indikatorius, 4 vnt.</t>
  </si>
  <si>
    <t xml:space="preserve">Protezavimo rachetas      tinkamas implantui su konusine jungtimi 5.7                                     </t>
  </si>
  <si>
    <t xml:space="preserve">Rankinis atsuktuvėlis be jegos 1.0 mm tinkamas implantui su konusine jungtimi 5.7                                   </t>
  </si>
  <si>
    <t>Rankenėlė, Ø 7 mm  atsuktuvams laikyti</t>
  </si>
  <si>
    <t>Rankenėlė, Ø 12 mm  atsuktuvams prilaikyti</t>
  </si>
  <si>
    <t xml:space="preserve">Atsuktuvėlis dengiamąjam varžtui atsukti  tinkamas implantui su konusine jungtimi 5.7                   </t>
  </si>
  <si>
    <t>Geležtė tinkama atsuktuvėliui su konusine jungtimi</t>
  </si>
  <si>
    <t>Atsuktuvėlis į jegos raktą tinkamas implantui su konusine jungtimi 5.7</t>
  </si>
  <si>
    <t>Laboratorinis atsuktuvėlis tinkamas implantui su konusine jungtimi 5.7</t>
  </si>
  <si>
    <t>Protezavimo mini rinkinys tinkamas implantui su konusine jungtimi 5.7</t>
  </si>
  <si>
    <t xml:space="preserve">Pilotinis grąžtas sugraduotas pagal pateiktų implantų diametrą ir ilgį. </t>
  </si>
  <si>
    <t xml:space="preserve">Formuojantis grąžtas sugraduotas pagal pateiktų implantų diametrą ir ilgį. </t>
  </si>
  <si>
    <t xml:space="preserve">Implanto formos kaulo sriegiklis, rankinis sugraduotas pagal pateiktų implantų diametrą ir ilgį. </t>
  </si>
  <si>
    <t xml:space="preserve">Implanto formos kaulo sriegiklis, mašininis sugraduotas pagal pateiktų implantų diametrą ir ilgį. </t>
  </si>
  <si>
    <t>Mašininis sriegiklis implantui su 5.7' konusine jungtimi</t>
  </si>
  <si>
    <t>Rankinis sriegiklis implantui su 5.7' konusine jungtimi</t>
  </si>
  <si>
    <t>Implanto įvedėjas mašininis implantui su 5.7' konusine jungtimi</t>
  </si>
  <si>
    <t>Implanto įvedėjas rankinis implantui su 5.7' konusine jungtimi</t>
  </si>
  <si>
    <r>
      <t>Rankenėlė grąžtams</t>
    </r>
    <r>
      <rPr>
        <sz val="10.5"/>
        <color rgb="FFFF0000"/>
        <rFont val="Times New Roman"/>
        <family val="1"/>
      </rPr>
      <t xml:space="preserve"> </t>
    </r>
    <r>
      <rPr>
        <sz val="10.5"/>
        <rFont val="Times New Roman"/>
        <family val="1"/>
      </rPr>
      <t>attinkančios pirmam punkte išvardintus implantus.</t>
    </r>
  </si>
  <si>
    <t>Tirpstanti,hidrofiliška,mažą antigeniškumą ir didelį biosuderinamumą turinti, dvisluoksnė gamtinio kolageno membrana periodontitui , tampri, elastinga + 4 sterilūs ir vandeniui atsparūs trafaretai  16x22 mm</t>
  </si>
  <si>
    <t>Tirpstanti,hidrofiliška,mažą antigeniškumą ir didelį biosuderinamumą turinti, dvisluoksnė gamtinio kolageno membrana, tampri, tinkama vertikaliai ir horizontaliai regeneracijai 25x25mm</t>
  </si>
  <si>
    <t>Tirpstanti,hidrofiliška,mažą antigeniškumą ir didelį biosuderinamumą turinti, dvisluoksnė gamtinio kolageno membrana tampri, tinkama vertikaliai ir horizontaliai regeneracijai 30x40mm</t>
  </si>
  <si>
    <t>Tirpstanti,hidrofiliška,mažą antigeniškumą ir didelį biosuderinamumą turinti, dvisluoksnė gamtinio kolageno membrana 13x25 mm tampri, tinkama vertikaliai ir horizontaliai regeneracijai</t>
  </si>
  <si>
    <t>Tvirtesnė, tirpstanti,hidrofiliška,mažą antigeniškumą ir didelį biosuderinamumą turinti, dvisluoksnė gamtinio kolageno membrana 13x25mm tampri, tinkama vertikaliai ir horizontaliai regeneracijai</t>
  </si>
  <si>
    <t>Tvirtesnė, tirpstanti,hidrofiliška,mažą antigeniškumą ir didelį biosuderinamumą turinti, dvisluoksnė gamtinio kolageno membrana 20x30mm tampri, tinkama vertikaliai ir horizontaliai regeneracijai</t>
  </si>
  <si>
    <t xml:space="preserve">Ksenogeninis hidroksiapatito(deproteinizuotų galvijų kaulų mineralai) kaulo pakaitalas, turintis osteokondukcinių sąvybių ir pasižymintis hidrofiliškumu, struktūriškai porėtos sandaros ir užpildantis daugiau tūrio 0,25-1mm, 0.25g - tūris 0,5 cm3 </t>
  </si>
  <si>
    <t xml:space="preserve">Ksenogeninis hidroksiapatito(deproteinizuotų galvijų kaulų mineralai) kaulo pakaitalas, turintis osteokondukcinių sąvybių ir pasižymintis hidrofiliškumu struktūriškai porėtos sandaros ir užpildantis daugiau tūrio 0,25-1mm, 0.5g - tūris 1,0 cm3 </t>
  </si>
  <si>
    <t xml:space="preserve">Ksenogeninis hidroksiapatito(deproteinizuotų galvijų kaulų mineralai) kaulo pakaitalas, turintis osteokondukcinių sąvybių ir pasižymintis hidrofiliškumu struktūriškai porėtos sandaros ir užpildantis daugiau tūrio 0,25-1mm, 2.0g - tūris 4,1 cm3 </t>
  </si>
  <si>
    <t xml:space="preserve">Ksenogeninis hidroksiapatito(deproteinizuotų galvijų kaulų mineralai) kaulo pakaitalas, turintis osteokondukcinių sąvybių ir pasižymintis hidrofiliškumu struktūriškai porėtos sandaros ir užpildantis daugiau tūrio 1-2mm, 0.5g - tūris 1,6 cm3 </t>
  </si>
  <si>
    <t>Ksenogeninis hidroksiapatito(deproteinizuotų galvijų kaulų mineralai) kaulo pakaitalas, turintis osteokondukcinių sąvybių ir pasižymintis hidrofiliškumu, struktūriškai porėtos sandaros ir užpildantis daugiau tūrio 1-2mm, 2.0g - tūris 6,3 cm3</t>
  </si>
  <si>
    <t xml:space="preserve">Ksenogeninio hidroksiapatito kaulo pakaitalo granulės, struktūriškai porėtos sandaros ir užpildantis daugiau tūrio, švirkšte 0.25-1mm 0.25g 0.5cc </t>
  </si>
  <si>
    <t>Ksenogeninio hidroksiapatito kaulo pakaitalo granulės, struktūriškai porėtos sandaros ir užpildantis daugiau tūrio, švirkšte 1-2mm 0.5g 1.5cc</t>
  </si>
  <si>
    <t>Ksenogeninio hidroksiapatito kaulo pakaitalo granulės, struktūriškai porėtos sandaros ir užpildantis daugiau tūrio švirkšte 0.25-1mm 0.5g 1cc</t>
  </si>
  <si>
    <t>3D rezorbuojama, mažą antigeniškumą ir įrodytą biosuderinamumą turinti, kolageno matrica keratinizuotų minkštųjų audinių regeneracijai 15x20mm</t>
  </si>
  <si>
    <t xml:space="preserve">3D rezorbuojama, mažą antigeniškumą ir įrodytą biosuderinamumą turinti, kolageno matrica keratinizuotų minkštųjų audinių regeneracijai 20x30mm </t>
  </si>
  <si>
    <t xml:space="preserve">3D rezorbuojama, mažą antigeniškumą ir įrodytą biosuderinamumą turinti, kolageno matrica keratinizuotų minkštųjų audinių regeneracijai 30x40mm </t>
  </si>
  <si>
    <t xml:space="preserve">3D rezorbuojama, mažą antigeniškumą ir įrodytą biosuderinamumą turinti, kolageno matrica keratinizuotų minkštųjų audinių regeneracijai, apvalios formos 8mm </t>
  </si>
  <si>
    <t xml:space="preserve">3D rezorbuojama, mažą antigeniškumą ir įrodytą biosuderinamumą turinti, kolageno matrica keratinizuotų minkštųjų audinių regeneracijai, apvalios formos 12mm </t>
  </si>
  <si>
    <t>90% ksenogeninių kaulo pakaitalo granulių mišinys su 10% išgryninto kolageno, stabilesniam keteros tūriui. 50mg</t>
  </si>
  <si>
    <t>90% ksenogeninių kaulo pakaitalo granulių mišinys su 10% išgryninto kolageno, stabilesniam keteros tūriui 100mg</t>
  </si>
  <si>
    <t>90% ksenogeninių kaulo pakaitalo granulių mišinys su 10% išgryninto kolageno, stabilesniam keteros tūriui 250mg</t>
  </si>
  <si>
    <t>Rinkinys:  90% ksenogeninių kaulo pakaitalo granulių mišinys su 10% išgryninto kolageno 100mg +  Tirpstanti dvisluoksnė kolageninė membrana 16x22mm</t>
  </si>
  <si>
    <t>Rinkinys: 90% ksenogeninių kaulo pakaitalo granulių mišinys su 10% išgryninto kolageno 100mg + Tirpstanti dvisluoksnė kolageninė membrana periodontitui + 4 sterilūs ir vandeniui atsparūs trafaretai  16x22 mm</t>
  </si>
  <si>
    <t>Tirpstanti, aukštos absorbacijos, porėta, stabilaus tūrio kolageno matrica minkštųjų audinių regeneracijai 15x20x6mm</t>
  </si>
  <si>
    <t>Tirpstanti, aukštos absorbacijos, porėta, stabilaus tūrio kolageno matrica minkštųjų audinių regeneracijai  20x40x6mm</t>
  </si>
  <si>
    <t>Tirpstanti, aukštos absorbacijos, porėta, stabilaus tūrio kolageno matrica minkštųjų audinių regeneracijai  15x20x3mm</t>
  </si>
  <si>
    <t>Tirpstanti, aukštos absorbacijos, porėta, stabilaus tūrio kolageno matrica minkštųjų audinių regeneracijai  20x40x3mm</t>
  </si>
  <si>
    <t>Sterilus viskoelastinis gelis su polinukleotidais (10mg/ml) ir hialurono rūgstimi (10mg/ml) skirtas pagreitinti regeneraciją ir gijimą. 0,3ml</t>
  </si>
  <si>
    <t>Patentuotas skystis - gelis švirkšte apsaugantis periodonto  kišenes nuo bakterijų petikimo i jas. Ingredientų mišinys: Termiškai jautrus užpildas Poloxamer 407;Natūrali hialurono rūgštis;Octenidine HCl antimikrobinis konservantas. pakuotėje 3šv. po 1,0ml.</t>
  </si>
  <si>
    <t xml:space="preserve">Patentuotas cinku prisotintas termoplastinis polimeras, kuris apsaugo pooperacinę vietą po transplantato paėmimo iš gomurio. Startinis rinkinys – 2 pakuotės medžiagos (3x4g), vandens vonelė, medžiaga pabandymui, nemokami online kursai ir metodinė medziaga. </t>
  </si>
  <si>
    <t>Patentuotas cinku prisotintas termoplastinis polimeras, kuris apsaugo pooperacinę vietą po transplantato paėmimo iš gomurio. Medžiagos papildymas 3x4g</t>
  </si>
  <si>
    <t xml:space="preserve">Membranos fiksacijos rinkinys (aplikatorius, konteineris, 10 titano varztuku) Aplikatorius iš atsparaus korozijai , nerūdijančio plieno, funkcionalaus dizaino, konteineris iš nerūdijančio plieno, sterilizuojamas, talpinantis 15 varžtukų, varžtukų aukštis 3mm. CE atitikties sertifikatas. </t>
  </si>
  <si>
    <t>Kalamų titaninių varžtukų   membranai fiksuoti papildymas, 3mm,  10 vnt varžtukai pagaminti iš titano, sterilizuojami.</t>
  </si>
  <si>
    <t xml:space="preserve">Savisriegiai titaninai varžtukai, konusinis agresyvus sriegis, Ø 1,55mm, ilgis 4mm skirti fiksuoti titaninėms membranoms ir esant kietesniam kaului, 10 vnt. Sterilizuojami, turintys CE sertifikatą. </t>
  </si>
  <si>
    <t>Savisriegių titano varžtukų įvedėjas atitinkantis 1.55 mm varžtukų diametrą, sterilizuojamas, turintus CE sertifikatą.</t>
  </si>
  <si>
    <t xml:space="preserve">Vienkartinis sterilus kaulo gremžtukas, dviejų dalių atsilenkiantis, plastikinis konteineris kaulo surinkimui,   užtikrina nepriekaištingą autologinio kaulo surinkimą ypač siauriausiose ir sunkiai pasiekiamose defektų vietose minimaliu invaziniu būdu. 160' pjaunanti geležtė. Talpa 2,5cc. Gremžtukas turi micro peiliuką, kurio pagalba autologinis kaulas yra tinkamai surenkamas net mažiausiose defekto vietose. </t>
  </si>
  <si>
    <t>Vienkartinis sterilus metalinio kotelio kaulo gremžtukas, plonas pieštuko formos,  suteikia lengvą autologinio kaulo  surinkimą, efektyvus bet kaip išlenktame kaulo paviršiuje. Užtikrina jog autologinis kaulas bus tinkamai surinktas tiek mažose tiek didesnėse defektų vietose. 160' pjaunanti geležtė.  Išorinis diametras 5mm. Talpa 0,25cc</t>
  </si>
  <si>
    <t xml:space="preserve">Daugkartinis sterilizuojamas kaulo gremžtukas, metalinis, keičiamos galvutės, dviejų dalių. Surinkimo konteineris užsisuka virš pjaunančios geležtės. </t>
  </si>
  <si>
    <t>Daugkartinių gremžtukų galvutės keitimui, pakuotėje ne mažiau 5vnt.</t>
  </si>
  <si>
    <t>pakuot.</t>
  </si>
  <si>
    <t>Pasiūlymo 1 daliai suma, Eur</t>
  </si>
  <si>
    <t>Maksimali 1 pirkimo daliai skirta suma be PVM, Eur</t>
  </si>
  <si>
    <t>Maksimali 1 pirkimo daliai skirta suma su 21% PVM, Eur</t>
  </si>
  <si>
    <t>Pirkimo 2 dalis</t>
  </si>
  <si>
    <t>Eil.Nr.</t>
  </si>
  <si>
    <t>Preliminarus  kiekis</t>
  </si>
  <si>
    <t>Vieneto įkainis Eur, be PVM</t>
  </si>
  <si>
    <t>Bendra kaina Eur, be PVM</t>
  </si>
  <si>
    <t>Bendra kaina Eur, su PVM</t>
  </si>
  <si>
    <r>
      <t xml:space="preserve">Siūloma parametro reikšmė 
</t>
    </r>
    <r>
      <rPr>
        <sz val="10"/>
        <color theme="1"/>
        <rFont val="Times New Roman"/>
        <family val="1"/>
      </rPr>
      <t>(</t>
    </r>
    <r>
      <rPr>
        <b/>
        <sz val="10"/>
        <color theme="1"/>
        <rFont val="Times New Roman"/>
        <family val="1"/>
      </rPr>
      <t>Failo, dokumento pavadinimas ir puslapio Nr.</t>
    </r>
    <r>
      <rPr>
        <sz val="10"/>
        <color theme="1"/>
        <rFont val="Times New Roman"/>
        <family val="1"/>
      </rPr>
      <t xml:space="preserve">, pažymintis vietą, kurioje yra siūlomus techninius parametrus patvirtinantys dokumentai, </t>
    </r>
    <r>
      <rPr>
        <b/>
        <sz val="10"/>
        <color theme="1"/>
        <rFont val="Times New Roman"/>
        <family val="1"/>
      </rPr>
      <t xml:space="preserve">nuoroda į gamintojo interneto tinklalapį </t>
    </r>
    <r>
      <rPr>
        <sz val="10"/>
        <color theme="1"/>
        <rFont val="Times New Roman"/>
        <family val="1"/>
      </rPr>
      <t>(jei toks yra), nuoroda turi būti tiksli į konkrečią prekę)</t>
    </r>
  </si>
  <si>
    <t>Kaulo lygio šaknies formos implantas 2.9x10 mm 15°plataus konuso, mažo diametro jungtis 2,3mm.  titano ir cirkonio lydinys, implanto paviršius smėliuotas ir išėsdintas, hidrofilinis visiškai švarus, supakuotas be sąlyčio su oru.</t>
  </si>
  <si>
    <t>Kaulo lygio šaknies formos implantas 2.9x12 mm 15°plataus konuso, mažo diametro jungtis 2,3mm.  titano ir cirkonio lydinys, implanto paviršius smėliuotas ir išėsdintas, hidrofilinis visiškai švarus, supakuotas be sąlyčio su oru.</t>
  </si>
  <si>
    <t>Kaulo lygio šaknies formos implantas 2.9x14 mm 15°plataus konuso, mažo diametro jungtis 2,3mm.  titano ir cirkonio lydinys, implanto paviršius smėliuotas ir išėsdintas, hidrofilinis visiškai švarus, supakuotas be sąlyčio su oru.</t>
  </si>
  <si>
    <t>Kaulo lygio šaknies formos implantas  2.9x10 15°plataus konuso, mažo diametro jungtis 2,3mm.  titano ir cirkonio lydinys, implanto paviršius smėliuotas ir išėsdintas, hidrofilinis visiškai švarus, supakuotas be sąlyčio su oru.</t>
  </si>
  <si>
    <t>Kaulo lygio šaknies formos implantas  2.9x12 15°plataus konuso, mažo diametro jungtis 2,3mm.  titano ir cirkonio lydinys, implanto paviršius smėliuotas ir išėsdintas, hidrofilinis visiškai švarus, supakuotas be sąlyčio su oru.</t>
  </si>
  <si>
    <t>Kaulo lygio šaknies formos implantas  2.9x14 15°plataus konuso, mažo diametro jungtis 2,3mm.  titano ir cirkonio lydinys, implanto paviršius smėliuotas ir išėsdintas, hidrofilinis visiškai švarus, supakuotas be sąlyčio su oru.</t>
  </si>
  <si>
    <t xml:space="preserve">Kaulo lygio  implantas, šaknies formos, siaurėjantis,  3.3x 8 mm 15°plataus konuso, siauro diametro jungtis. titano ir cirkonio lydinys , implanto paviršius smėliuotas ir išėsdintas, hidrofilinis visiškai švarus, supakuotas be sąlyčio su oru, implantas pakuojamas su specialiu įvedėju, kurio nereikia atsukti. </t>
  </si>
  <si>
    <t xml:space="preserve">Kaulo lygio  implantas, šaknies formos, siaurėjantis 3.3x 10 mm 15°plataus konuso, siauro diametro jungtis. titano ir cirkonio lydinys , implanto paviršius smėliuotas ir išėsdintas, hidrofilinis visiškai švarus, supakuotas be sąlyčio su oru, implantas pakuojamas su specialiu įvedėju, kurio nereikia atsukti. </t>
  </si>
  <si>
    <t xml:space="preserve">Kaulo lygio, šaknies formos, siaurėjantis implantas,  3.3x 12 mm 15°plataus konuso, siauro diametro jungtis. titano ir cirkonio lydinys , implanto paviršius smėliuotas ir išėsdintas, hidrofilinis visiškai švarus, supakuotas be sąlyčio su oru, implantas pakuojamas su specialiu įvedėju, kurio nereikia atsukti. </t>
  </si>
  <si>
    <t xml:space="preserve">Kaulo lygio  šaknies formos, siaurėjantis implantas,  3.3x 14 mm titano 15°plataus konuso, siauro diametro jungtis. titano ir cirkonio lydinys , implanto paviršius smėliuotas ir išėsdintas, hidrofilinis visiškai švarus,  supakuotas be sąlyčio su oru, implantas pakuojamas su specialiu įvedėju, kurio nereikia atsukti. </t>
  </si>
  <si>
    <t xml:space="preserve">Kaulo lygio  šaknies formos, siaurėjantis implantas,  3.3x 16 mm 15°plataus konuso, siauro diametro jungtis. titano ir cirkonio lydinys , implanto paviršius smėliuotas ir išėsdintas, hidrofilinis visiškai švarus, supakuotas be sąlyčio su oru, implantas pakuojamas su specialiu įvedėju, kurio nereikia atsukti. </t>
  </si>
  <si>
    <t xml:space="preserve">Kaulo lygio šaknies formos, siaurėjantis, implantas,  3.3x 18 mm 15°plataus konuso, siauro diametro jungtis. titano ir cirkonio lydinys , implanto paviršius smėliuotas ir išėsdintas, hidrofilinis visiškai švarus, supakuotas be sąlyčio su oru, implantas pakuojamas su specialiu įvedėju, kurio nereikia atsukti. </t>
  </si>
  <si>
    <t>Kaulo lygio  implantas, šaknies formos, siaurėjantis,  3.3x 8 mm 15°plataus konuso, siauro diametro jungtis. titano ir cirkonio lydinys , implanto paviršius smėliuotas ir išėsdintas, hidrofilinis visiškai švarus, supakuotas be sąlyčio su oru, implantas pakuojamas su specialiu įvedėju, kurio nereikia atsukti. Be skysčio</t>
  </si>
  <si>
    <t>Kaulo lygio  implantas, šaknies formos, siaurėjantis 3.3x 10 mm 15°plataus konuso, siauro diametro jungtis. titano ir cirkonio lydinys , implanto paviršius smėliuotas ir išėsdintas, hidrofilinis visiškai švarus, supakuotas be sąlyčio su oru, implantas pakuojamas su specialiu įvedėju, kurio nereikia atsukti. Be skysčio</t>
  </si>
  <si>
    <t>Kaulo lygio, šaknies formos, siaurėjantis implantas,  3.3x 12 mm 15°plataus konuso, siauro diametro jungtis. titano ir cirkonio lydinys , implanto paviršius smėliuotas ir išėsdintas, hidrofilinis visiškai švarus, supakuotas be sąlyčio su oru, implantas pakuojamas su specialiu įvedėju, kurio nereikia atsukti. Be skysčio</t>
  </si>
  <si>
    <t>Kaulo lygio  šaknies formos, siaurėjantis implantas,  3.3x 16 mm 15°plataus konuso, siauro diametro jungtis. titano ir cirkonio lydinys , implanto paviršius smėliuotas ir išėsdintas, hidrofilinis visiškai švarus, supakuotas be sąlyčio su oru, implantas pakuojamas su specialiu įvedėju, kurio nereikia atsukti. Be skysčio</t>
  </si>
  <si>
    <t>Kaulo lygio šaknies formos, siaurėjantis, implantas,  3.3x 18 mm 15°plataus konuso, siauro diametro jungtis. titano ir cirkonio lydinys , implanto paviršius smėliuotas ir išėsdintas, hidrofilinis visiškai švarus, supakuotas be sąlyčio su oru, implantas pakuojamas su specialiu įvedėju, kurio nereikia atsukti. Be skysčio</t>
  </si>
  <si>
    <t xml:space="preserve">Kaulo lygio  Implantas paralelinis, 4.1x8, 15°plataus konuso, reguliari jungtis, titano ir cirkonio lydinys , implanto paviršius smėliuotas ir išėsdintas, visiškai švarus,  implantas pakuojamas su specialiu įvedėju, kurio nereikia atsukti. </t>
  </si>
  <si>
    <t>Kaulo lygio  Implantas paralelinis,  4.1x10, 15°plataus konuso, reguliari jungtis, titano ir cirkonio lydinys , implanto paviršius smėliuotas ir išėsdintas, visiškai švarus,  implantas pakuojamas su specialiu įvedėju, kurio nereikia atsukti.</t>
  </si>
  <si>
    <t>Kaulo lygio  Implantas paralelinis,  4.1x12, 15°plataus konuso, reguliari jungtis, titano ir cirkonio lydinys , implanto paviršius smėliuotas ir išėsdintas, visiškai švarus, implantas pakuojamas su specialiu įvedėju, kurio nereikia atsukti.</t>
  </si>
  <si>
    <t>Kaulo lygio  Implantas paralelinis,  4.1x14, 15°plataus konuso, reguliari jungtis, titano ir cirkonio lydinys , implanto paviršius smėliuotas ir išėsdintas, visiškai švarus, implantas pakuojamas su specialiu įvedėju, kurio nereikia atsukti.</t>
  </si>
  <si>
    <t>Kaulo lygio  Implantas, implanto paviršius, smėliuotas ir išėsdintas, implanto padengimas hidrofilinis, visiškai švarus, pakuojant neturėjo sąlyčio su oru, geresnis prigijimas   4.1x8 15°plataus konuso, reguliari jungtis, titano ir cirkonio lydinys , implanto paviršius smėliuotas ir išėsdintas, visiškai švarus, implantas pakuojamas su specialiu įvedėju, kurio nereikia atsukti. Su skysčiu</t>
  </si>
  <si>
    <t>Kaulo lygio  Implantas, implanto paviršius, smėliuotas ir išėsdintas,implanto padengimas hidrofilinis, visiškai švarus, pakuojant neturėjo sąlyčio su oru, geresnis prigijimas ,  4.1x10 15°plataus konuso, reguliari jungtis, titano ir cirkonio lydinys , implanto paviršius smėliuotas ir išėsdintas, visiškai švarus, implantas pakuojamas su specialiu įvedėju, kurio nereikia atsukti. SU skysčiu</t>
  </si>
  <si>
    <t>Kaulo lygio  Implantas, implanto paviršius, smėliuotas ir išėsdintas , implanto padengimas hidrofilinis, visiškai švarus, pakuojant neturėjo sąlyčio su oru, geresnis prigijimas , 4.1x12 15°plataus konuso, reguliari jungtis, titano ir cirkonio lydinys , implanto paviršius smėliuotas ir išėsdintas, visiškai švarus, implantas pakuojamas su specialiu įvedėju, kurio nereikia atsukti. Su skysčiu</t>
  </si>
  <si>
    <t>Kaulo lygio  Implantas, implanto paviršius, smėliuotas ir išėsdintas, implanto padengimas hidrofilinis, visiškai švarus, pakuojant neturėjo sąlyčio su oru, geresnis prigijimas ,  4.1x14 15°plataus konuso, reguliari jungtis, titano ir cirkonio lydinys , implanto paviršius smėliuotas ir išėsdintas, visiškai švarus, implantas pakuojamas su specialiu įvedėju, kurio nereikia atsukti. Su Skysčiu</t>
  </si>
  <si>
    <t>Kaulo lygio  Implantas, implanto paviršius, smėliuotas ir išėsdintas, implanto padengimas hidrofilinis, visiškai švarus, pakuojant neturėjo sąlyčio su oru, geresnis prigijimas ,  4.1x16 15°plataus konuso, reguliari jungtis, titano ir cirkonio lydinys , implanto paviršius smėliuotas ir išėsdintas, visiškai švarus, implantas pakuojamas su specialiu įvedėju, kurio nereikia atsukti. Su Skysčiu</t>
  </si>
  <si>
    <t xml:space="preserve">Kaulo lygio šaknies formos  Implantas 4.1x8, 15°plataus konuso, reguliari jungtis, Titano ir cirkonio lydinys, implanto paviršius smėliuotas ir išėsdintas, visiškai švarus. </t>
  </si>
  <si>
    <t>Kaulo lygio šaknies formos  Implantas  4.1x10, 15°plataus konuso, reguliari jungtis, Titano ir cirkonio lydinys, implanto paviršius smėliuotas ir išėsdintas, visiškai švarus.</t>
  </si>
  <si>
    <t>Kaulo lygio šaknies formos  Implantas  4.1x12, 15°plataus konuso, reguliari jungtis, Titano ir cirkonio lydinys, implanto paviršius smėliuotas ir išėsdintas, visiškai švarus.</t>
  </si>
  <si>
    <t>Kaulo lygio šaknies formos  Implantas , 4.1x14, 15°plataus konuso, reguliari jungtis, Titano ir cirkonio lydinys, implanto paviršius smėliuotas ir išėsdintas, visiškai švarus.</t>
  </si>
  <si>
    <t>Kaulo lygio šaknies formos  Implantas , 4.1x16, 15°plataus konuso, reguliari jungtis, Titano ir cirkonio lydinys, implanto paviršius smėliuotas ir išėsdintas, visiškai švarus.</t>
  </si>
  <si>
    <t>Kaulo lygio šaknies formos  Implantas , 4.1x18, 15°plataus konuso, reguliari jungtis, Titano ir cirkonio lydinys, implanto paviršius smėliuotas ir išėsdintas, visiškai švarus.</t>
  </si>
  <si>
    <t>Kaulo lygio  Implantas paralelinis,  4.8x10, 15°plataus konuso, reguliari jungtis, titano ir cirkonio lydinys , implanto paviršius smėliuotas ir išėsdintas, visiškai švarus, implantas pakuojamas su specialiu įvedėju, kurio nereikia atsukti.</t>
  </si>
  <si>
    <t>Kaulo lygio  Implantas paralelinis, 4.8x12, 15°plataus konuso, reguliari jungtis, titano ir cirkonio lydinys , implanto paviršius smėliuotas ir išėsdintas, visiškai švarus, implantas pakuojamas su specialiu įvedėju, kurio nereikia atsukti.</t>
  </si>
  <si>
    <t>Kaulo lygio šaknies formos Implantas, implanto paviršius, smėliuotas ir išėsdintas , implanto padengimas hidrofilinis, visiškai švarus, pakuojant neturėjo sąlyčio su oru 4.8x8 15°plataus konuso, reguliari jungtis, titano ir cirkonio lydinys , implanto paviršius smėliuotas ir išėsdintas, visiškai švarus, implantas pakuojamas su specialiu įvedėju, kurio nereikia atsukti, su skysčiu.</t>
  </si>
  <si>
    <t>Kaulo lygio  šaknies formos Implantas, implanto paviršius, smėliuotas ir išėsdintas, implanto padengimas hidrofilinis, visiškai švarus, pakuojant neturėjo sąlyčio su oru  4.8x10 15°plataus konuso, reguliari jungtis, titano ir cirkonio lydinys , implanto paviršius smėliuotas ir išėsdintas, visiškai švarus, implantas pakuojamas su specialiu įvedėju, kurio nereikia atsukti. Su skysčiu</t>
  </si>
  <si>
    <t>Kaulo lygio šaknies formos  Implantas, implanto paviršius, smėliuotas ir išėsdintas, implanto padengimas hidrofilinis, visiškai švarus, pakuojant neturėjo sąlyčio su oru,  4.8x12 15°plataus konuso, reguliari jungtis, titano ir cirkonio lydinys , implanto paviršius smėliuotas ir išėsdintas, visiškai švarus, implantas pakuojamas su specialiu įvedėju, kurio nereikia atsukti. Su skysčiu</t>
  </si>
  <si>
    <t>Kaulo lygio šaknies formos  Implantas, implanto paviršius, smėliuotas ir išėsdintas, implanto padengimas hidrofilinis, visiškai švarus, pakuojant neturėjo sąlyčio su oru  4.8x14 15°plataus konuso, reguliari jungtis, titano ir cirkonio lydinys , implanto paviršius smėliuotas ir išėsdintas, visiškai švarus, implantas pakuojamas su specialiu įvedėju, kurio nereikia atsukti.Su skysčiu.</t>
  </si>
  <si>
    <t>Kaulo lygio šaknies formos  Implantas, implanto paviršius, smėliuotas ir išėsdintas, implanto padengimas hidrofilinis, visiškai švarus, pakuojant neturėjo sąlyčio su oru,  4.8x16 15°plataus konuso, reguliari jungtis, titano ir cirkonio lydinys , implanto paviršius smėliuotas ir išėsdintas, visiškai švarus, implantas pakuojamas su specialiu įvedėju, kurio nereikia atsukti.Su skysčiu.</t>
  </si>
  <si>
    <t>Kaulo lygio šaknies formos  Implantas , diametras 4.8  ilgis 8 mm, 15°plataus konuso, reguliari jungtis, Titano ir cirkonio lydinys, implanto paviršius smėliuotas ir išėsdintas, visiškai švarus.</t>
  </si>
  <si>
    <t>Kaulo lygio šaknies formos  Implantas, diametras  4.8 ilgis 10 mm, 15°plataus konuso, reguliari jungtis, Titano ir cirkonio lydinys, implanto paviršius smėliuotas ir išėsdintas, visiškai švarus.</t>
  </si>
  <si>
    <t>Kaulo lygio šaknies formos  Implantas, diametras  4.8 mm ilgis 12 mm, 15°plataus konuso, reguliari jungtis, Titano ir cirkonio lydinys, implanto paviršius smėliuotas ir išėsdintas, visiškai švarus.</t>
  </si>
  <si>
    <t>Kaulo lygio šaknies formos  Implantas, diametras 4.8 mm ilgis 14 mm, 15°plataus konuso, reguliari jungtis, Titano ir cirkonio lydinys, implanto paviršius smėliuotas ir išėsdintas, visiškai švarus..</t>
  </si>
  <si>
    <t xml:space="preserve">Dantenų lygio implanto jungtis, diametras 4,8 mm atrama, karūnėlei, su varžtu, aukštis- 5.5 mm, </t>
  </si>
  <si>
    <t>Dantenų lygio implanto jungtis, diametras 6,5 mm atrama, karūnėlei, su varžtu, aukštis- 5.5 mm</t>
  </si>
  <si>
    <t>15°plataus konuso, reguliari jungtis atrama karūnėlei, su varžtu, aukštis- 5.5 mm, dantenų aukštis 1mm</t>
  </si>
  <si>
    <t>15°plataus konuso, siauro diametro jungtis. atrama, karūnėlei, su varžtu, aukštis- 5.5 mm, dantenų aukštis 1mm</t>
  </si>
  <si>
    <t>15°plataus konuso, mažo diametro jungtis 2.5mm. atrama dantenų aukštis 1mm</t>
  </si>
  <si>
    <t>15°plataus konuso, mažo diametro jungtis 2.5mm. atrama dantenų aukštis 2mm</t>
  </si>
  <si>
    <t>15°plataus konuso, mažo diametro jungtis 2.5mm.  atrama dantenų aukštis 3mm</t>
  </si>
  <si>
    <t>Dantenų lygio implanto jungtis, diametras 4,8 mm / Dantenų lygio implanto jungtis, diametras 6,5 mm bazės varžtas</t>
  </si>
  <si>
    <t xml:space="preserve">15°plataus konuso, siauro diametro jungtis.  lokatoriaus atrama Novaloc, aukštis-1.0mm, </t>
  </si>
  <si>
    <t>15°plataus konuso, siauro diametro jungtis. lokatoriaus atrama Novaloc, aukštis-2.0mm</t>
  </si>
  <si>
    <t>15°plataus konuso, siauro diametro jungtis. lokatoriaus atrama,Novaloc, aukštis-3.0mm</t>
  </si>
  <si>
    <t>15°plataus konuso, siauro diametro jungtis. lokatoriaus atrama Novaloc, aukštis-4.0mm</t>
  </si>
  <si>
    <t>15°plataus konuso, siauro diametro jungtis.  lokatoriaus atrama Novaloc, aukštis-5.0mm</t>
  </si>
  <si>
    <t>15°plataus konuso, siauro diametro jungtis. lokatoriaus atrama Novaloc, aukštis-6.0mm</t>
  </si>
  <si>
    <t>15°plataus konuso, reguliari jungtis  lokatoriaus atrama Novaloc, aukštis-1.0mm</t>
  </si>
  <si>
    <t>15°plataus konuso, reguliari jungtis lokatoriaus atrama NOvaloc, aukštis-2.0mm</t>
  </si>
  <si>
    <t>15°plataus konuso, reguliari jungtis  lokatoriaus atrama Novaloc, aukštis-3.0mm</t>
  </si>
  <si>
    <t>15°plataus konuso, reguliari jungtis  lokatoriaus atrama Novaloc, aukštis-4.0mm</t>
  </si>
  <si>
    <t>15°plataus konuso, reguliari jungtis lokatoriaus atrama Novaloc, aukštis-5.0mm</t>
  </si>
  <si>
    <t>15°plataus konuso, reguliari jungtis  lokatoriaus atrama Novaloc, aukštis-6.0mm</t>
  </si>
  <si>
    <t>15°plataus konuso, siauro diametro jungtis.  lokatoriaus atrama Novaloc, kamp 15°., aukštis-2.0mm, tipas A</t>
  </si>
  <si>
    <t>15°plataus konuso, siauro diametro jungtis.  lokatoriaus atrama  Novaloc kamp.15°, aukštis-3.0mm, tipas A</t>
  </si>
  <si>
    <t>15°plataus konuso, siauro diametro jungtis. lokatoriaus atrama Novaloc kamp.15°, aukštis-4.0mm, tipas A</t>
  </si>
  <si>
    <t>15°plataus konuso, siauro diametro jungtis. lokatoriaus atrama Novaloc kamp.15°, aukštis-5.0mm, tipas A</t>
  </si>
  <si>
    <t>15°plataus konuso, siauro diametro jungtis. lokatoriaus atrama Novaloc kamp.15°, aukštis-6.0mm, tipas A</t>
  </si>
  <si>
    <t>15°plataus konuso, reguliari jungtis  lokatoriaus atrama Novaloc kamp.15°, aukštis-2.0mm; A tipas</t>
  </si>
  <si>
    <t>15°plataus konuso, reguliari jungtis lokatoriaus atrama Novaloc kamp.15°, aukštis-3.0mm, tipas A</t>
  </si>
  <si>
    <t>15°plataus konuso, reguliari jungtis lokatoriaus atrama Novaloc kamp. 15°, aukštis-4.0mm, tipas A</t>
  </si>
  <si>
    <t>15°plataus konuso, reguliari jungtis  lokatoriaus atrama Novaoc kamp. 15°, aukštis-5.0mm, tipas A</t>
  </si>
  <si>
    <t>15°plataus konuso, reguliari jungtis  lokatoriaus atrama Novaloc kamp.15°, aukštis-6.0mm, tipas A</t>
  </si>
  <si>
    <t>15°plataus konuso, siauro diametro jungtis. lokatoriaus atrama Novaloc, kamp.15°, aukštis-2.0mm, tipas B</t>
  </si>
  <si>
    <t>15°plataus konuso, siauro diametro jungtis. lokatoriaus atrama Novaloc kamp.15°, aukštis-3.0mm, tipas B</t>
  </si>
  <si>
    <t>15°plataus konuso, siauro diametro jungtis. lokatoriaus atrama Novaloc kamp. 15°, aukštis-5.0mm, tipas B</t>
  </si>
  <si>
    <t>15°plataus konuso, reguliari jungtis lokatoriaus atrama Novaloc,kamp.15°, aukštis-4.0mm Tipas B</t>
  </si>
  <si>
    <t>15°plataus konuso, reguliari jungtis  lokatoriaus atrama Novaloc kamp.15°, aukštis-5.0mm Tipas B</t>
  </si>
  <si>
    <t xml:space="preserve">Metalinė įvorė plokštelės retencinei gumai </t>
  </si>
  <si>
    <t>15°plataus konuso, siauro diametro jungtis. atrama, kamp., atramos aukštis 3.5, dantenų aukštis 1mm</t>
  </si>
  <si>
    <t>15°plataus konuso, reguliari jungtis atrama, kamp., atramos aukštis 3.5, dantenų aukštis 1mm</t>
  </si>
  <si>
    <t>15°plataus konuso, siauro diametro jungtis.atrama, kamp., atramos aukštis 5.5, dantenų aukštis 1mm</t>
  </si>
  <si>
    <t>15°plataus konuso, reguliari jungtis, atrama, kamp., atramos aukštis 5.5, dantenų aukštis 1mm</t>
  </si>
  <si>
    <t>15°plataus konuso, siauro diametro jungtis.  atrama dantenų aukštis 2 mm, atramos aukštis 3.5</t>
  </si>
  <si>
    <t>15°plataus konuso, reguliari jungtis atrama dantenų aukštis 2 mm, atramos aukštis 3.5</t>
  </si>
  <si>
    <t>15°plataus konuso, siauro diametro jungtis.  atrama dantenų aukštis 3 mm, atramos aukštis 3.5</t>
  </si>
  <si>
    <t>15°plataus konuso, reguliari jungtis variobase  dantenų aukštis 3 mm, atramos aukštis 3.5</t>
  </si>
  <si>
    <t>15°plataus konuso, siauro diametro jungtis.  atrama dantenų aukštis 2 mm, atramos aukštis 5.5</t>
  </si>
  <si>
    <t>15°plataus konuso, reguliari jungtis  atrama dantenų aukštis 2 mm, atramos aukštis 5.5</t>
  </si>
  <si>
    <t>15°plataus konuso, siauro diametro jungtis. atrama dantenų aukštis 3 mm, atramos aukštis 5.5</t>
  </si>
  <si>
    <t>15°plataus konuso, reguliari jungtis atrama dantenų aukštis 3 mm, atramos aukštis 5.5</t>
  </si>
  <si>
    <t xml:space="preserve">15°plataus konuso, siauro diametrasiametro jungtis. multi bazinė atrama skirta prisukamai konstrukcijai atrama, tiesi, diametras 4.6mm, dantenų aukštis 2.5, sterili, </t>
  </si>
  <si>
    <t xml:space="preserve">15°plataus konuso, siauro diametrasiametro jungtis. multi bazinė atrama skirta prisukamai konstrukcijai atrama, kamp. 30°, diametras 4.6 mm, diametrasantenų aukštis 2.5, A, sterili, </t>
  </si>
  <si>
    <t xml:space="preserve">15°plataus konuso, siauro diametrasiametro jungtis. multi bazinė atrama skirta prisukamai konstrukcijai atrama, kamp. 30°, diametras 4.6 mm, diametrasantenų aukštis 4, A, sterili, </t>
  </si>
  <si>
    <t xml:space="preserve">15°plataus konuso, reguliari jungtis multi bazinė atrama skirta prisukamai konstrukcijai atrama, tiesi, diametras 4.6mm, diametrasantenų aukštis 2.5, sterili, </t>
  </si>
  <si>
    <t xml:space="preserve">15°plataus konuso, reguliari jungtis multi bazinė atrama skirta prisukamai konstrukcijai atrama, kamp. 30°, diametras 4.6 mm, diametrasantenų aukštis 4, B, </t>
  </si>
  <si>
    <t>15°plataus konuso, reguliari jungtis multi bazinė atrama skirta prisukamai konstrukcijai atrama, kamp. 17°, diametras 4.6 mm, diametrasantenų aukštis 2.5, A, sterili</t>
  </si>
  <si>
    <t>15°plataus konuso, reguliari jungtis multi bazinė atrama skirta prisukamai konstrukcijai atrama, kamp. 30°, diametras 4.6 mm, diametrasantenų aukštis 2.5, A, sterili</t>
  </si>
  <si>
    <t>15°plataus konuso, reguliari jungtis multi bazinė atrama skirta prisukamai konstrukcijai atrama, kamp. 30°, diametras 4.6 mm, diametrasantenų aukštis 2.5, B, sterili</t>
  </si>
  <si>
    <t xml:space="preserve">15°plataus konuso, reguliari jungtis multi bazinė atrama skirta prisukamai konstrukcijai atrama, tiesi, diametras 4.6mm, diametrasantenų aukštis 4, sterili, </t>
  </si>
  <si>
    <t>15°plataus konuso, siauro diametro jungtis./15°plataus konuso, reguliari jungtis protezavimo komponentai pris. atramai, laikinai karūnėlei.</t>
  </si>
  <si>
    <t>15°plataus konuso, siauro diametro jungtis. rankovė prisuk. atramai, karūnėlei.</t>
  </si>
  <si>
    <t xml:space="preserve">15°plataus konuso, siauro diametro jungtis. protezavimo komponentai prisukamai atramai, laikinam tiltui </t>
  </si>
  <si>
    <t>15°plataus konuso, siauro diametro jungtis. protezavimo komponentai prisukamai atramai, tiltui</t>
  </si>
  <si>
    <t>15°plataus konuso, siauro diametro jungtis. protezavimo komponentai atramoms 4 vnt.</t>
  </si>
  <si>
    <t>15°plataus konuso, reguliari jungtis protezavimo komponentai tiltui, 5.0 mm</t>
  </si>
  <si>
    <t>15°plataus konuso, reguliari jungtis protezavimo komponentas tiltui</t>
  </si>
  <si>
    <t>15°plataus konuso, reguliari jungtis protezavimo komponentas tiesus</t>
  </si>
  <si>
    <t>15°plataus konuso, siauro diametro jungtis./15°plataus konuso, reguliari jungtis laikina atrama prisuk. atramai, pavieniui.</t>
  </si>
  <si>
    <t>15°plataus konuso, siauro diametro jungtis./15°plataus konuso, reguliari jungtis pavienis protezavimo komponentas prisukamai atramai D 4.6mm</t>
  </si>
  <si>
    <t>15°plataus konuso, siauro diametro jungtis. / 15°plataus konuso, reguliari jungtis varžtas prisukamai 1mm atramai, ilgis 8,8mm</t>
  </si>
  <si>
    <t>15°plataus konuso, siauro diametro jungtis. / 15°plataus konuso, reguliari jungtis varžtas prisukamai 2,5 mm atramai, ilgis 10,3mm</t>
  </si>
  <si>
    <t>15°plataus konuso, siauro diametro jungtis./15°plataus konuso, reguliari jungtis laikina atrama prisuk. atramai, tiltui.</t>
  </si>
  <si>
    <t>15°plataus konuso, siauro diametrasiametro jungtis./15°plataus konuso, reguliari jungtis tilt. protezavimo komponentas prisuk.atramai diametras 4.6 mm</t>
  </si>
  <si>
    <t>15°plataus konuso, siauro diametrasiametro jungtis./15°plataus konuso, reguliari jungtis analogas prisuk. atram., ties.diametras 4.6 mm</t>
  </si>
  <si>
    <t>15°plataus konuso, siauro diametrasiametro jungtis./15°plataus konuso, reguliari jungtis analogas prisuk.atramai, kamp., diametras 4.6mm</t>
  </si>
  <si>
    <t>15°plataus konuso, siauro diametrasiametro jungtis./15°plataus konuso, reguliari jungtis tilt. protezavimo komponentas prisuk.atramai diametras 4.6mm</t>
  </si>
  <si>
    <t>15°plataus konuso, reguliari jungtis protezavimo komponentas variobazei</t>
  </si>
  <si>
    <t>15°plataus konuso, reguliari jungtis protezavimo komponentai variobazei 4 vnt.</t>
  </si>
  <si>
    <t>15°plataus konuso, siauro diametro jungtis. / 15°plataus konuso, reguliari jungtis varžtas prisukamai atramai</t>
  </si>
  <si>
    <t>15°plataus konuso, siauro diametro jungtis./15°plataus konuso, reguliari jungtis varžtas, protezavimo komponentams</t>
  </si>
  <si>
    <t>15°plataus konuso, reguliari jungtis gijimo galvutė 4.5 (diametras) x 2 (aukštis) mm, sterili</t>
  </si>
  <si>
    <t>15°plataus konuso, reguliari jungtis gijimo galvutė 4.5 (diametras) x 4 (aukštis) mm, sterili</t>
  </si>
  <si>
    <t>15°plataus konuso, reguliari jungtis gijimo galvutė 4.5 (diametras) x 6 (aukštis) mm, sterili</t>
  </si>
  <si>
    <t>15°plataus konuso, reguliari jungtis gijimo galvutė 6 (diametras) x 2 (aukštis) mm, sterili</t>
  </si>
  <si>
    <t>15°plataus konuso, reguliari jungtis gijimo galvutė 6 (diametras) x 4 (aukštis) mm, sterili</t>
  </si>
  <si>
    <t>15°plataus konuso, reguliari jungtis gijimo galvutė 6 (diametras) x 6 (aukštis) mm, sterili</t>
  </si>
  <si>
    <t>15°plataus konuso, mažo diametro jungtis 2.9mm. dengiamieji varžtai, 1vnt</t>
  </si>
  <si>
    <t>15°plataus konuso, mažo diametro jungtis 2.9mm. gijimo galvutė aukštis-2.0mm, sterili</t>
  </si>
  <si>
    <t>15°plataus konuso, mažo diametro jungtis 2.9mm. gijimo galvutė aukštis-3.5mm, sterili</t>
  </si>
  <si>
    <t>15°plataus konuso, mažo diametro jungtis 2.9mm. gijimo galvutė aukštis-5.0mm, sterili</t>
  </si>
  <si>
    <t>15°plataus konuso, mažo diametro jungtis 2.9mm. gijimo galvutė aukštis-6.5mm, sterili</t>
  </si>
  <si>
    <t>15°plataus konuso, mažo diametro jungtis 2.9mm. Laikina atrama pavieniam dantenų aukštis 1mm</t>
  </si>
  <si>
    <t>15°plataus konuso, mažo diametro jungtis 2.9mm. Laikina atrama pavieniam dantenų aukštis 2mm</t>
  </si>
  <si>
    <t>15°plataus konuso, mažo diametro jungtis 2.9mm. Laikina atrama pavieniam dantenų aukštis 3mm</t>
  </si>
  <si>
    <t>15°plataus konuso, siauro diametro jungtis. dengiamieji varžtai, 1vnt, sterilūs</t>
  </si>
  <si>
    <t>15°plataus konuso, siauro diametro jungtis. dengiamieji varžtai, aukštis- 0.5mm, 1 vnt</t>
  </si>
  <si>
    <t>15°plataus konuso, siauro diametro jungtis. gijimo galvutė 3.6 (diametras) x 2 (aukštis) mm, sterili</t>
  </si>
  <si>
    <t>15°plataus konuso, siauro diametro jungtis. gijimo galvutė 3.6 (diametras) x 3.5 (aukštis) mm, sterili</t>
  </si>
  <si>
    <t>15°plataus konuso, siauro diametro jungtis. gijimo galvutė 3.6 (diametras) x 5 (aukštis) mm, sterili</t>
  </si>
  <si>
    <t>15°plataus konuso, siauro diametro jungtis. gijimo galvutė, butelio formos 3.3 (diametras) x 3.5 (aukštis), sterili</t>
  </si>
  <si>
    <t>15°plataus konuso, siauro diametro jungtis. gijimo galvutė, butelio formos 3.3 (diametras) x 5 (aukštis), sterili</t>
  </si>
  <si>
    <t>15°plataus konuso, siauro diametro jungtis. gijimo galvutė 4.8 (diametras) x 2 (aukštis) mm, sterili</t>
  </si>
  <si>
    <t>15°plataus konuso, siauro diametro jungtis. gijimo galvutė 4.8 (diametras) x 3.5 (aukštis) mm, sterili</t>
  </si>
  <si>
    <t>15°plataus konuso, siauro diametro jungtis. gijimo galvutė 4.8 (diametras) x 5 (aukštis) mm, sterili</t>
  </si>
  <si>
    <t>15°plataus konuso, siauro diametro jungtis. gijimo galvutė 5.0 (diametras 0 x7.0 (aukštis) mm, sterili</t>
  </si>
  <si>
    <t>15°plataus konuso, siauro diametro jungtis. Laikina atrama su hexu</t>
  </si>
  <si>
    <t>15°plataus konuso, siauro diametro jungtis. Laikina plastikinė atrama</t>
  </si>
  <si>
    <t>15°plataus konuso, siauro diametro jungtis. Laikina atrama be hexo</t>
  </si>
  <si>
    <t>15°plataus konuso, reguliari jungtis dengiamieji varžtai, 1vnt, sterilūs</t>
  </si>
  <si>
    <t>15°plataus konuso, reguliari jungtis dengiamieji varžtai, aukštis- 0.5mm, 1vnt</t>
  </si>
  <si>
    <t>15°plataus konuso, reguliari jungtis gijimo galvutė 5 (diametras) x 2 (aukštis) mm, sterili</t>
  </si>
  <si>
    <t>15°plataus konuso, reguliari jungtis gijimo galvutė 5 (diametras) x 4 (aukštis) mm, sterili</t>
  </si>
  <si>
    <t>15°plataus konuso, reguliari jungtis gijimo galvutė 5 (diametras) x 6 (aukštis) mm, sterili</t>
  </si>
  <si>
    <t>15°plataus konuso, reguliari jungtis gijimo galvutė, butelio formos 4.4 (diametras) x 4 (aukštis), sterili</t>
  </si>
  <si>
    <t>15°plataus konuso, reguliari jungtis gijimo galvutė, butelio formos 4.7 (diametras) x 6 (aukštis), sterili</t>
  </si>
  <si>
    <t>15°plataus konuso, reguliari jungtis gijimo galvutė 6.5 (diametras) x 2 (aukštis) mm, sterili</t>
  </si>
  <si>
    <t>15°plataus konuso, reguliari jungtis gijimo galvutė 6.5 (diametras) x 4 (aukštis) mm, sterili</t>
  </si>
  <si>
    <t>15°plataus konuso, reguliari jungtis gijimo galvutė 6.5 (diametras) x 6 (aukštis) mm, sterili</t>
  </si>
  <si>
    <t>15°plataus konuso, reguliari jungtis gijimo galvutė 7 (diametras) x 7 (aukštis) mm, sterili</t>
  </si>
  <si>
    <t>15°plataus konuso, reguliari jungtis laikinas protezavimo komponentas, diametras 6.5 mm</t>
  </si>
  <si>
    <t>15°plataus konuso, reguliari jungtis Laikina atrama su hexu</t>
  </si>
  <si>
    <t>15°plataus konuso, reguliari jungtis laikina plastikinė atrama</t>
  </si>
  <si>
    <t>15°plataus konuso, reguliari jungtis Laikina atrama be hexo</t>
  </si>
  <si>
    <t>15°plataus konuso, siauro diametro jungtis./15°plataus konuso, reguliari jungtis apsauginė galvutė, diametras 4.6. Pakuotė  4vnt,</t>
  </si>
  <si>
    <t>Skenavimo kūnas prisukamoms atramoms, 3,5 mm diametras</t>
  </si>
  <si>
    <t>Skenavimo kūnas prisukamoms atramoms, 4,6 mm diametras</t>
  </si>
  <si>
    <t>Skenavimo kūnas mažo diametro, kaulo lygio implantui 2.9mm, metalinis</t>
  </si>
  <si>
    <t>Skenavimo kūnas siauro diametro, kaulo lygio implantui 3.3mm, metalinis</t>
  </si>
  <si>
    <t>Skenavimo kūnas reguliaraus diametro, kaulo lygio implantui , metalinis</t>
  </si>
  <si>
    <t>Skenavimo kūnas reguliaraus diametro, dantenų lygio implantui , metalinis</t>
  </si>
  <si>
    <t>Skenavimo kūnas plataus diametro, dantenų lygio implantui , metalinis</t>
  </si>
  <si>
    <t xml:space="preserve">Skenavimo kūnas reguliaraus  ir plataus diametro, kaulo lygio implantui , metalinis, siauro konuso 7° implantui </t>
  </si>
  <si>
    <t xml:space="preserve">Skenavimo kūnas reguliaraus  ir plataus diametro, dantenų lygio implantui , metalinis, siauro konuso 7° implantui </t>
  </si>
  <si>
    <t xml:space="preserve"> Skenavimo kūnas metalinis prisukamai konstrukcijai 4,6 mm diametro</t>
  </si>
  <si>
    <t>15°plataus konuso, siauro diametro jungtis./15°plataus konuso, reguliari jungtis varžtas prisukamai atramai</t>
  </si>
  <si>
    <t>Analogas prisukamai atramai diametras 4.6 mm</t>
  </si>
  <si>
    <t>Transferis atviram šaukštui. Tiltams prissukamas.</t>
  </si>
  <si>
    <t>Transferis, atviram šaukštui prisukamoms atramoms, diametras 4.6mm</t>
  </si>
  <si>
    <t>15°plataus konuso, mažo diametro jungtis 2.9mm. transferis uždaram šakštui</t>
  </si>
  <si>
    <t>15°plataus konuso, mažo diametro jungtis 2.9mm. transferis atviram šaukštui trumpu varžtu</t>
  </si>
  <si>
    <t>15°plataus konuso, mažo diametro jungtis 2.9mm. transferis atviram šaukštui ilgu varžtu</t>
  </si>
  <si>
    <t>15°plataus konuso, mažo diametro jungtis 2.9mm. implanto analogas</t>
  </si>
  <si>
    <t>15°plataus konuso, mažo diametro jungtis 2.9mm. pozicionuojantis implanto analogas</t>
  </si>
  <si>
    <t>15°plataus konuso, mažo diametro jungtis 2.9mm. varžtas</t>
  </si>
  <si>
    <t>15°plataus konuso, mažo diametro jungtis 2.9mm. įvedėjas, mašininis, ilgas 34 mm.</t>
  </si>
  <si>
    <t>15°plataus konuso, mažo diametro jungtis 2.9mm. Įvedėjas, rankinis, ilgas, l-28mm</t>
  </si>
  <si>
    <t>15°plataus konuso, reguliari jungtis/15°plataus konuso, siauro diametro jungtis. laboratorinis varžtas kampinėms atramoms</t>
  </si>
  <si>
    <t>15°plataus konuso, siauro diametro jungtis./15°plataus konuso, reguliari jungtis varžtelis 1vnt</t>
  </si>
  <si>
    <t>15°plataus konuso, siauro diametro jungtis. implanto analogas</t>
  </si>
  <si>
    <t>15°plataus konuso, siauro diametro jungtis. transferis uždaram šaukštui</t>
  </si>
  <si>
    <t>15°plataus konuso, siauro diametro jungtis. transferis atviram šaukštui trumpu varžtu</t>
  </si>
  <si>
    <t>15°plataus konuso, siauro diametro jungtis. transferis atviram šaukštui trumpu varžtu, skirtas tiltams</t>
  </si>
  <si>
    <t>15°plataus konuso, siauro diametro jungtis. transferis atviram šaukštui ilgu varžtu</t>
  </si>
  <si>
    <t>15°plataus konuso, siauro diametro jungtis. skenavimo kūnas, diametras 4 mm</t>
  </si>
  <si>
    <t>15°plataus konuso, siauro diametro jungtis. skenavimo kūnas</t>
  </si>
  <si>
    <t>15°plataus konuso, siauro diametro jungtis. varžtas</t>
  </si>
  <si>
    <t>15°plataus konuso, siauro diametro jungtis. poliravimo analogai</t>
  </si>
  <si>
    <t>15°plataus konuso, siauro diametro jungtis.  atrama</t>
  </si>
  <si>
    <t>15°plataus konuso, siauro diametro jungtis./15°plataus konuso, reguliari jungtis varžtas</t>
  </si>
  <si>
    <t>15°plataus konuso, reguliari jungtis implanto analogas</t>
  </si>
  <si>
    <t>15°plataus konuso, reguliari jungtis transferis uždaram šaukštui</t>
  </si>
  <si>
    <t>15°plataus konuso, reguliari jungtis transferis atviram šaukštui trumpu varžtu</t>
  </si>
  <si>
    <t>15°plataus konuso, reguliari jungtis transferis atviram šaukštui trumpu varžtu, skirta tiltinei konstrukcijai</t>
  </si>
  <si>
    <t>15°plataus konuso, reguliari jungtis varžtas, 7.9mm</t>
  </si>
  <si>
    <t>15°plataus konuso, reguliari jungtis skenavimo kūnas, diametras 4 mm</t>
  </si>
  <si>
    <t>15°plataus konuso, reguliari jungtis varžtas, aukso atramai, tiltui, 8.3mm</t>
  </si>
  <si>
    <t>15°plataus konuso, reguliari jungtis varžtas, keramikos atramai, 8.2mm</t>
  </si>
  <si>
    <t>15°plataus konuso, reguliari jungtis Skenavimo kūnas</t>
  </si>
  <si>
    <t>15°plataus konuso, reguliari jungtis poliravimo analogai</t>
  </si>
  <si>
    <t>15°plataus konuso, reguliari jungtis  atrama</t>
  </si>
  <si>
    <t>Kaulo lygio šaknies formos  startinis grąžtas, diametras 2.2mm, trumpas 33 mm</t>
  </si>
  <si>
    <t>Kaulo lygio šaknies formos  startinis grąžtas, diemetras 2.2mm, ilgas 41 mm</t>
  </si>
  <si>
    <t>Kaulo lygio šaknies formos  grąžtas kortikaliniam kaului, diametras 3.3, trumpas 33 mm</t>
  </si>
  <si>
    <t>Kaulo lygio šaknies formos  grąžtas kortikaliniam kaului, diametras 3.3, ilgas 41 mm</t>
  </si>
  <si>
    <t>Kaulo lygio šaknies formos  grąžtas kortikaliniam kaului, diametras 4.1, trumpas 33 mm.</t>
  </si>
  <si>
    <t>Kaulo lygio šaknies formos  grąžtas kortikaliniam kaului, diemetras 4.1, ilgas 41 mm</t>
  </si>
  <si>
    <t>Kaulo lygio šaknies formos  grąžtas kortikaliniam kaului, diametras 4.8, trumpas 33 mm.</t>
  </si>
  <si>
    <t>Kaulo lygio šaknies formos  grąžtas kortikaliniam kaului, diametras 4.8, ilgas 41mm.</t>
  </si>
  <si>
    <t>Kaulo lygio šaknies formos  prasriegėjas diemetras 3.3, ilgis-25mm</t>
  </si>
  <si>
    <t>Kaulo lygio šaknies formos  prasriegėjas diemetras 4.1, ilgis-25mm</t>
  </si>
  <si>
    <t>Kaulo lygio šaknies formos  prasriegėjas diemetras 4.8, ilgis-25mm</t>
  </si>
  <si>
    <t>Kaulo lygio  prasriegėjas 4.1 diemetro implantui</t>
  </si>
  <si>
    <t>Liniuotė implantų padėtims nustatyti, pamatuoti ir pažymėti.</t>
  </si>
  <si>
    <t>Kaulo lygio  prasriegėjas 3.3 diemetro implantui</t>
  </si>
  <si>
    <t>Kaulo lygio  prasriegėjas 4.8 diemetro  implantui</t>
  </si>
  <si>
    <t>Kaulo lygio  profilinis grąžtas 1, diametras-5.2mm, ilgis-23mm</t>
  </si>
  <si>
    <t>Kaulo lygio  profilinis grąžtas 2, diametras -6.6mm, ilgis-23mm</t>
  </si>
  <si>
    <t>Kaulo lygio  profilinis grąžtas 3, diametras-6mm, ilgis-23mm</t>
  </si>
  <si>
    <t>15°plataus konuso, siauro diametro jungtis. vedimo cilindras, Kaulo lygio  profiliniam grąžtui</t>
  </si>
  <si>
    <t>15°plataus konuso, reguliari jungtis vedimo cylindras. Kaulo lygio  profiliniam grąžtui</t>
  </si>
  <si>
    <t>Kaulo lygio šaknies formos  startinis grąžtas, diametras 1.6mm, trumpas 33mm.</t>
  </si>
  <si>
    <t>Kaulo lygio šaknies formos  startinis grąžtas, diemetras 1.6mm, ilgas 41 mm.</t>
  </si>
  <si>
    <t>Kaulo lygio šaknies formos  instrumentas pozicijai nustatyti 2.9 implantui</t>
  </si>
  <si>
    <t>Kaulo lygio šaknies formos  kortikalinis grąžtas, diametras 2.9mm, trumpas 25 mm</t>
  </si>
  <si>
    <t>Kaulo lygio šaknies formos  kortikalinis grąžtas, diametras 2.9mm, ilgas 33 mm.</t>
  </si>
  <si>
    <t>Kaulo lygio šaknies formos  prasriegėjas diametras 2.9 ilgis-25mm</t>
  </si>
  <si>
    <t>48h išsukimo prietaisas kaulo lygio  2.9 mm diemetro implantui</t>
  </si>
  <si>
    <t>48h išsukimo prietaisas, kaulo lygio  15°plataus konuso, siauro diametro jungties implantui.</t>
  </si>
  <si>
    <t>Kaulo lygio šaknies formos  startinis grąžtas, diametras 2.8mm, trumpas 25mm</t>
  </si>
  <si>
    <t>Kaulo lygio šaknies formos  startinis grąžtas, diametras 2.8mm, ilgas 33 mm</t>
  </si>
  <si>
    <t>Kaulo lygio  kortikalinio kaulo grąžtas, trumpas-25mm, diemetras 3.3 mm</t>
  </si>
  <si>
    <t>Kaulo lygio  kortikalinio kaulo grąžtas, ilgas-33 mm, diemetras 3.3 mm</t>
  </si>
  <si>
    <t>Kaulo lygio prasriegėjas, 3.3 mm diametras</t>
  </si>
  <si>
    <t>48h išsukimo prietaisas, Kaulo lygio  15°plataus konuso, reguliarios jungties implantams</t>
  </si>
  <si>
    <t>Kaulo lygio šaknies formos  startinis grąžtas, diemetras 3.5mm, trumpas- 25mm</t>
  </si>
  <si>
    <t>Kaulo lygio šaknies formos  startinis grąžtas, diemetras  3.5mm, ilgas- 33mm</t>
  </si>
  <si>
    <t>Kaulo lygio  kortikalinio kaulo grąžtas, trumpas-25mm, diametras 4.1 mm</t>
  </si>
  <si>
    <t>Kaulo lygio  kortikalinio kaulo grąžtas, ilgas-33mm, diemetras 4.1 mm</t>
  </si>
  <si>
    <t>Kaulo lygio  prasriegėjas, diametras 4.1 mm</t>
  </si>
  <si>
    <t>Kaulo lygio šaknies formos  startinis grąžtas, diametras 4.2mm, ilgis 25 mm.</t>
  </si>
  <si>
    <t>Kaulo lygio šaknies formos  startinis grąžtas, diemetras 4.2mm, ilgas- 33 mm.</t>
  </si>
  <si>
    <t>Kaulo lygio  kortikalinio kaulo grąžtas, trumpas-25mm, diametras 4.8 mm</t>
  </si>
  <si>
    <t>Kaulo lygio  kortikalinio kaulo grąžtas, ilgas-33 mm, diametras 4.8 mm</t>
  </si>
  <si>
    <t>Kaulo lygio  prasriegėjas, diametras 4.8 mm</t>
  </si>
  <si>
    <t>Implantas, keramikinis, diameras 3.3 x 12 mm , atramos aukštis 4.0mm vienatūris kartu su atrama</t>
  </si>
  <si>
    <t>Implantas, keramikinis, diametras 3.3 x 10 mm, atramos aukštis 5.5mm vienatūris kartu su atrama</t>
  </si>
  <si>
    <t>Implantas, keramikinis, diametras 3.3 x 12 mm,  atramos aukštis 5.5mm vienatūris kartu su atrama</t>
  </si>
  <si>
    <t>Implantas, keramikinis, diametras 4.1 x 10 mm , atramos aukštis 4.0mm vienatūris kartu su atrama</t>
  </si>
  <si>
    <t>Implantas, keramikinis, diametras 4.1 x 12 mm, atramos aukštis 4.0mm vienatūris kartu su atrama</t>
  </si>
  <si>
    <t>Implantas, keramikinis, diametras 4.1 x 8 mm , atramos aukštis 5.5mm vienatūris kartu su atrama</t>
  </si>
  <si>
    <t>Pozicijos indikatorius keramikiniam implantui</t>
  </si>
  <si>
    <t>Pozicijos indikatorius, diametras 2.2 mm, atramos aukštis  4.0 mm, ilgis 8 mm</t>
  </si>
  <si>
    <t>Pozicijos indikatorius, diametras 3.5 mm, atramos aukštis 4.0 mm, ilgis 8 mm</t>
  </si>
  <si>
    <t>Implantas, keramikinis, diametras 4.1 x 8 mm , kaklelio aukštis 1,8mm kaulo lygio</t>
  </si>
  <si>
    <t>Implantas, keramikinis, diametras 4.1 x 10 mm , kaklelio aukštis 1,8mm kaulo lygio</t>
  </si>
  <si>
    <t>Implantas, keramikinis, diametras 4.1 x 12 mm , kaklelio aukštis 1,8mm kaulo lygio</t>
  </si>
  <si>
    <t>Implanto analogas keramikiniam implantui,  atramos aukštis  4 mm.</t>
  </si>
  <si>
    <t>Implanto analogas keramikiniam implantui,  atramos aukštis  5,5 mm</t>
  </si>
  <si>
    <t>Atspaudinė kepure keramikos implantui atramos aukštis 4.0</t>
  </si>
  <si>
    <t>Atspaudinė kepure  keramikos implantui atramos aukštis 5.5</t>
  </si>
  <si>
    <t>Laikinas protezavimo komponentas pavieniam vainikėliui 3.5 mm</t>
  </si>
  <si>
    <t>Laikinas protezavimo komponentas tiltui  3.5 mm</t>
  </si>
  <si>
    <t>Laikinas protezavimo elementas pavieniam vainikėliui 4.5 mm</t>
  </si>
  <si>
    <t>Laikinas protezavimo komponentas tiltui 4.5 mm</t>
  </si>
  <si>
    <t>3.5 mm protezavimo komponentas atramos aukštis 4.0mm</t>
  </si>
  <si>
    <t>3.5mm protezavimo komponentas atramos aukštis 5.5mm</t>
  </si>
  <si>
    <t>4.5 mm protezavimo komponentas atramos aukštis 4.0mm</t>
  </si>
  <si>
    <t>4.5 mm protezavimo komponentas atramos aukštis 5.5mm</t>
  </si>
  <si>
    <t>Dantenų lygio implantas, lygus kaklelis 1,8 mm, implanto padengimas hidrofilinis, visiškai švarus, pakuojant neturėjo sąlyčio su oru. diamtras 3.3x8 mm, Dantenų lygio implanto jungtis, diametras 4,8 mm, Titano ir cirkonio lydinys, implanto paviršius smėliuotas ir išėsdintas, visiškai švarus.</t>
  </si>
  <si>
    <t>Dantenų lygio implantas, lygus kaklelis 1,8 mm, implanto padengimas hidrofilinis, visiškai švarus, pakuojant neturėjo sąlyčio su oru. diametras 3.3x10 mm, Dantenų lygio implanto jungtis, diametras 4,8 mm, Titano ir cirkonio lydinys, implanto paviršius smėliuotas ir išėsdintas, visiškai švarus.</t>
  </si>
  <si>
    <t>Dantenų lygio implantas, lygus kaklelis 1,8 mm,  implanto padengimas hidrofilinis, visiškai švarus, pakuojant neturėjo sąlyčio su oru.  diametras 3.3x12 mm, Dantenų lygio implanto jungtis, diametras 4,8 mm, Titano ir cirkonio lydinys, implanto paviršius smėliuotas ir išėsdintas, visiškai švarus.</t>
  </si>
  <si>
    <t>Dantenų lygio implantas, lygus kaklelis 1,8 mm, implanto padengimas hidrofilinis, visiškai švarus, pakuojant neturėjo sąlyčio su oru. diametras 3.3x14 mm, Dantenų lygio implanto jungtis, diametras 4,8 mm, Titano ir cirkonio lydinys, implanto paviršius smėliuotas ir išėsdintas, visiškai švarus.</t>
  </si>
  <si>
    <t>Dantenų lygio implantas, lygus kaklelis 1,8 mm, implanto padengimas hidrofilinis, visiškai švarus, pakuojant neturėjo sąlyčio su oru.  diametras 4.1x6 mm, Dantenų lygio implanto jungtis, diametras 4,8 mm, Titano ir cirkonio lydinys, implanto paviršius smėliuotas ir išėsdintas, visiškai švarus.</t>
  </si>
  <si>
    <t>Dantenų lygio implantas, lygus kaklelis 1,8 mm, implanto padengimas hidrofilinis, visiškai švarus, pakuojant neturėjo sąlyčio su oru. diametras 4.1x8 mm, Dantenų lygio implanto jungtis, diametras 4,8 mm, Titano ir cirkonio lydinys, implanto paviršius smėliuotas ir išėsdintas, visiškai švarus.</t>
  </si>
  <si>
    <t>Dantenų lygio implantas, lygus kaklelis 1,8 mm, implanto padengimas hidrofilinis, visiškai švarus, pakuojant neturėjo sąlyčio su oru. diametras 4.1x10 mm, Dantenų lygio implanto jungtis, diametras 4,8 mm, Titano ir cirkonio lydinys, implanto paviršius smėliuotas ir išėsdintas, visiškai švarus.</t>
  </si>
  <si>
    <t>Dantenų lygio implantas, lygus kaklelis 1,8 mm, implanto padengimas hidrofilinis, visiškai švarus, pakuojant neturėjo sąlyčio su oru. diametras 4.1x12 mm, Dantenų lygio implanto jungtis, diametras 4,8 mm, Titano ir cirkonio lydinys, implanto paviršius smėliuotas ir išėsdintas, visiškai švarus.</t>
  </si>
  <si>
    <t>Dantenų lygio implantas, lygus kaklelis 1,8 mm, implanto padengimas hidrofilinis, visiškai švarus, pakuojant neturėjo sąlyčio su oru. diametras 4.1x14 mm, Dantenų lygio implanto jungtis, diametras 4,8 mm, Titano ir cirkonio lydinys, implanto paviršius smėliuotas ir išėsdintas, visiškai švarus.</t>
  </si>
  <si>
    <t>Dantenų lygio implantas, lygus kaklelis 1,8 mm, implanto padengimas hidrofilinis, visiškai švarus, pakuojant neturėjo sąlyčio su oru. diametras 4.8x6 mm, Dantenų lygio implanto jungtis, diametras 4,8 mm, Titano ir cirkonio lydinys, implanto paviršius smėliuotas ir išėsdintas, visiškai švarus.</t>
  </si>
  <si>
    <t>Dantenų lygio implantas, lygus kaklelis 1,8 mm, implanto padengimas hidrofilinis, visiškai švarus, pakuojant neturėjo sąlyčio su oru diametras 4.8x8 mm, Dantenų lygio implanto jungtis, diametras 4,8 mm, Titano ir cirkonio lydinys, implanto paviršius smėliuotas ir išėsdintas, visiškai švarus.</t>
  </si>
  <si>
    <t>Dantenų lygio implantas, lygus kaklelis 1,8 mm,  implanto padengimas hidrofilinis, visiškai švarus, pakuojant neturėjo sąlyčio su oru, diametras 4.8 x10 mm, Dantenų lygio implanto jungtis, diametras 4,8 mm, Titano ir cirkonio lydinys, implanto paviršius smėliuotas ir išėsdintas, visiškai švarus.</t>
  </si>
  <si>
    <t>Dantenų lygio implantas, lygus kaklelis 1,8 mm, implanto padengimas hidrofilinis, visiškai švarus, pakuojant neturėjo sąlyčio su oru. diametras 4.8 x12 mm, Dantenų lygio implanto jungtis, diametras 4,8 mm, Titano ir cirkonio lydinys, implanto paviršius smėliuotas ir išėsdintas, visiškai švarus.</t>
  </si>
  <si>
    <t>Dantenų lygio implantas, lygus kaklelis 1,8 mm, implanto padengimas hidrofilinis, visiškai švarus, pakuojant neturėjo sąlyčio su oru. diametras 4.8x8.0 mm, Dantenų lygio implanto jungtis, diametras 6,5 mm, Titano ir cirkonio lydinys, implanto paviršius smėliuotas ir išėsdintas, visiškai švarus.</t>
  </si>
  <si>
    <t>Dantenų lygio implantas, lygus kaklelis 1,8 mm, implanto padengimas hidrofilinis, visiškai švarus, pakuojant neturėjo sąlyčio su oru. diametras 4.8x10.0 mm, Dantenų lygio implanto jungtis, diametras 6,5 mm, Titano ir cirkonio lydinys, implanto paviršius smėliuotas ir išėsdintas, visiškai švarus.</t>
  </si>
  <si>
    <t>Dantenų lygio implantas, lygus kaklelis 1,8 mm, implanto padengimas hidrofilinis, visiškai švarus, pakuojant neturėjo sąlyčio su oru. diametras 4.8x12 mm, Dantenų lygio implanto jungtis, diametras 6,5 mm, Titano ir cirkonio lydinys, implanto paviršius smėliuotas ir išėsdintas, visiškai švarus.</t>
  </si>
  <si>
    <t>Seto kasetė grąžtų rinkiniui. Kaulo lygio implantams sukti</t>
  </si>
  <si>
    <t>Dantenų lygio implantas, lygus kaklelis 1,8 mm,  implanto paviršius, smėliuotas ir išėsdintas , diametras 4.8 x 6 mm, titano ir cirkonio lydinys , implanto paviršius smėliuotas ir išėsdintas, implantas pakuojamas su įvedėju, kurio nereikia atsukti.</t>
  </si>
  <si>
    <t>Dantenų lygio implantas, lygus kaklelis 1,8 mm, implanto paviršius, smėliuotas ir išėsdintas , diametras 4.8x8 mm, titano ir cirkonio lydinys , implanto paviršius smėliuotas ir išėsdintas, visiškai švarus., implantas pakuojamas su specialiu įvedėju, kurio nereikia atsukti.</t>
  </si>
  <si>
    <t>Dantenų lygio implantas, lygus kaklelis 1,8 mm, implanto paviršius, smėliuotas ir išėsdintas , diametras 4.8X10 mm, titano ir cirkonio lydinys , implanto paviršius smėliuotas ir išėsdintas, visiškai švarus,  implantas pakuojamas su specialiu įvedėju, kurio nereikia atsukti.</t>
  </si>
  <si>
    <t>Dantenų lygio implantas, lygus kaklelis 1,8 mm, implanto paviršius, smėliuotas ir išėsdintas , diametras 4.8X12 mm, titano ir cirkonio lydinys , implanto paviršius smėliuotas ir išėsdintas, visiškai švarus,  implantas pakuojamas su specialiu įvedėju, kurio nereikia atsukti.</t>
  </si>
  <si>
    <t>Dantenų lygio implantas, lygus kaklelis 1,8 mm, implanto paviršius, smėliuotas ir išėsdintas , diametras 4.8x14 mm, titano ir cirkonio lydinys , implanto paviršius smėliuotas ir išėsdintas, visiškai švarus, implantas pakuojamas su specialiu įvedėju, kurio nereikia atsukti.</t>
  </si>
  <si>
    <t>Dantenų lygio implantas, lygus kaklelis 1,8 mm,  implanto paviršius, smėliuotas ir išėsdintas ,diametras  4.1x6 mm, titano ir cirkonio lydinys , implanto paviršius smėliuotas ir išėsdintas, visiškai švarus,  implantas pakuojamas su specialiu įvedėju, kurio nereikia atsukti.</t>
  </si>
  <si>
    <t>Dantenų lygio implantas, lygus kaklelis 1,8 mm,  implanto paviršius, smėliuotas ir išėsdintas , diametras 4.1x8 mm, titano ir cirkonio lydinys , implanto paviršius smėliuotas ir išėsdintas, visiškai švarus, implantas pakuojamas su specialiu įvedėju, kurio nereikia atsukti.</t>
  </si>
  <si>
    <t>Dantenų lygio implantas, lygus kaklelis 1,8 mm, implanto paviršius, smėliuotas ir išėsdintas , diametras 3.3x8 mm, titano ir cirkonio lydinys , implanto paviršius smėliuotas ir išėsdintas, visiškai švarus,  implantas pakuojamas su specialiu įvedėju, kurio nereikia atsukti.</t>
  </si>
  <si>
    <t>Dantenų lygio implantas, lygus kaklelis 1,8 mm, implanto paviršius, smėliuotas ir išėsdintas , diametras 3.3x10 mm, titano ir cirkonio lydinys , implanto paviršius smėliuotas ir išėsdintas, visiškai švarus,   implantas    specialiu įvedėju, kurio nereikia atsukti.</t>
  </si>
  <si>
    <t>Dantenų lygio implantas, lygus kaklelis 1,8 mm, implanto paviršius, smėliuotas ir išėsdintas , diametras 3.3x12 mm, titano ir cirkonio lydinys , implanto paviršius smėliuotas ir išėsdintas, visiškai švarus, implantas pakuojamas su specialiu įvedėju, kurio nereikia atsukti.</t>
  </si>
  <si>
    <t>Dantenų lygio implantas, lygus kaklelis 1,8 mm, implanto paviršius, smėliuotas ir išėsdintas , diametras 3.3x14 mm, titano ir cirkonio lydinys , implanto paviršius smėliuotas ir išėsdintas, visiškai švarus, implantas pakuojamas su specialiu įvedėju, kurio nereikia atsukti.</t>
  </si>
  <si>
    <t>Dantenų lygio implantas, lygus kaklelis 1,8 mm, kortikalinio kaulo grąžtas, diametras 4.2 mm</t>
  </si>
  <si>
    <t>Grąžtas, diametras 3.5 mm, ilgis 33 mm</t>
  </si>
  <si>
    <t>Grąžtas, diametras 3.5 mm, ilgis 41mm</t>
  </si>
  <si>
    <t>Grąžtas diametras 4.2 mm, ilgis 33mm</t>
  </si>
  <si>
    <t>Grąžtas diametras 4.2 mm, ilgis 41mm</t>
  </si>
  <si>
    <t>Dantenų lygio implanto jungtis, diametras 4,8 mm profilinis grąžtas 1, diametras-5.4mm, ilgis-28mm</t>
  </si>
  <si>
    <t>Dantenų lygio implanto jungtis, diametras 6,5 mm profilinis grąžtas 1, diametras-7.2mm, ilgis-25mm</t>
  </si>
  <si>
    <t xml:space="preserve">Dantenų lygio implantas, lygus kaklelis 1,8 mm, implanto paviršius, smėliuotas ir išėsdintas ,  diametras 4.8x6 mm, Dantenų lygio implanto jungtis, diametras 6,5 mm, titano ir cirkonio lydinys , implanto paviršius smėliuotas ir išėsdintas, visiškai švarus, implantas pakuojamas su specialiu įvedėju, kurio nereikia atsukti. </t>
  </si>
  <si>
    <t>Jėgos detalė dinaminiam raktui</t>
  </si>
  <si>
    <t>Dinaminis raktas implantams ir atramoms sukti</t>
  </si>
  <si>
    <t>Atsuktuvėlis, ilgis-21mm</t>
  </si>
  <si>
    <t>Atsuktuvas mašininis, ilgis-26mm</t>
  </si>
  <si>
    <t>Atsuktuvas mašininis, ilgis-32mm</t>
  </si>
  <si>
    <t>Įvedėjas, rankinis labai. trumpas,  ilgis-11mm</t>
  </si>
  <si>
    <t>Įvedėjas, rankinis vidutinis,  ilgis-21mm</t>
  </si>
  <si>
    <t>Įvedėjas, rankinis, ilgas  ilgis-28mm</t>
  </si>
  <si>
    <t>Įvedėjas, mašininis, trumpas, ilgis-19mm</t>
  </si>
  <si>
    <t>Įvedėjas, mašininis vidutinis, ilgis-22mm</t>
  </si>
  <si>
    <t>Įvedėjas, mašininis labai ilgas, ilgis-34mm</t>
  </si>
  <si>
    <t xml:space="preserve"> Šaknies formos, kaulo lygio. Gylio matuoklis  diametras 2.2 mm</t>
  </si>
  <si>
    <t xml:space="preserve"> Šaknies formos, kaulo lygio. Gylio matuoklis diametras 2.2/2.8 mm</t>
  </si>
  <si>
    <t xml:space="preserve"> Šaknies formos, kaulo lygio. Gylio matuoklis diametras 2.8 mm</t>
  </si>
  <si>
    <t>Šaknies formos, kaulo lygio. Gylio matuoklis diametras 3.5 mm</t>
  </si>
  <si>
    <t xml:space="preserve"> Šaknies formos kaulo lygio.  Gylio matuoklis diametras 4.2 mm</t>
  </si>
  <si>
    <t>Atsuktuvas rankinis labai.trumpas, ilgis 19mm,  kampinėms., variobazėm</t>
  </si>
  <si>
    <t>Atsuktuvas rankinis vidutinis, kampinis. 22 mm, variobazėm</t>
  </si>
  <si>
    <t>Atsuktuvas rankinis ilgas, kampinis. 34 mm, variobazėm</t>
  </si>
  <si>
    <t>Atsuktuvas mašininis trumpas 26 mm, kampinis., variobazėm</t>
  </si>
  <si>
    <t>Atsuktuvas mašininis ilgas 32 mm, kampinis., variobazėm</t>
  </si>
  <si>
    <t>Dantenų lygio implanto jungtis, diametras 4,8 mm transferis atviram šaukštui trumpu varžtu</t>
  </si>
  <si>
    <t>Dantenų lygio implanto jungtis, diametras 6,5 mm transferis</t>
  </si>
  <si>
    <t>Siauro kaklelio implanto transferis</t>
  </si>
  <si>
    <t>Dantenų lygio implanto jungtis, diametras 4,8 mm transferis, 4 vnt</t>
  </si>
  <si>
    <t>Dantenų lygio implanto jungtis, diametras 4,8 mm Gijimo galvutė, aukštis 2 mm</t>
  </si>
  <si>
    <t>Dantenų lygio implanto jungtis, diametras 4,8 mm Gijimo galvutė,aukštis-3.5mm</t>
  </si>
  <si>
    <t>Dantenų lygio implanto jungtis, diametras 4,8 mm Gijimo galvutė aukštis-2.0, sterili</t>
  </si>
  <si>
    <t>Dantenų lygio implanto jungtis, diametras 4,8 mm Gijimo galvutė aukštis-3.0, sterili</t>
  </si>
  <si>
    <t>Dantenų lygio implanto jungtis, diametras 4,8 mm Gijimo galvutė aukštis-4.5, sterili</t>
  </si>
  <si>
    <t>Dantenų lygio implanto jungtis, diametras 6,5 mm Gijimo galvutė aukštis-2.0 mm, sterili</t>
  </si>
  <si>
    <t>Dantenų lygio implanto jungtis, diametras 6,5 mm gijimo galvutė aukštis-3.0 mm, sterili</t>
  </si>
  <si>
    <t>Dantenų lygio implanto jungtis, diametras 6,5 mm gijimo galvutė aukštis-4.5 mm, sterili</t>
  </si>
  <si>
    <t xml:space="preserve"> 15°plataus konuso gijimo galvutė, auk6tis-1,5mm</t>
  </si>
  <si>
    <t>15°plataus konuso, mažo diametro jungtis 2,3mm.S titaninis varžtas l-4.4 mm</t>
  </si>
  <si>
    <t>15°plataus konuso, mažo diametro jungtis 2,3mm.S titaninis varžtas l-4.4 mm (4 vnt)</t>
  </si>
  <si>
    <t>Varžtas Synocta, l-6.7 mm</t>
  </si>
  <si>
    <t>15°plataus konuso, mažo diametro jungtis 2,3mm. Dantenų lygio implanto jungtis, diametras 4,8 mm varžtas synOCTA, 1.6mm; 6mm (4vnt)</t>
  </si>
  <si>
    <t>Dantenų lygio implanto jungtis, diametras 4,8 mm dengiamieji varžtai, sterilūs,  diametras 3,5 mm</t>
  </si>
  <si>
    <t>Dantenų lygio implanto jungtis, diametras 4,8 mm dengiamieji varžtai, sterilūs, diametras 6 mm</t>
  </si>
  <si>
    <t>Dantenų lygio implanto jungtis, diametras 6,5 mm uždaromasis varžtas</t>
  </si>
  <si>
    <t>Dantenų lygio implanto jungtis, diametras 6,5 mm dengiamieji varžtai, sterilūs</t>
  </si>
  <si>
    <t>Dantenų lygio implanto jungtis, diametras 4,8 mm Variobase be hexo</t>
  </si>
  <si>
    <t>Dantenų lygio implanto jungtis, diametras 6,5 mm Variobase be hexo</t>
  </si>
  <si>
    <t>Dantenų lygio implanto jungtis, diametras 4,8 mm laikina metalinė atrama tiltui</t>
  </si>
  <si>
    <t>Dantenų lygio implanto jungtis, diametras 4,8 mm laikina metalinė atrama</t>
  </si>
  <si>
    <t>Dantenų lygio implanto jungtis, diametras 4,8 mm atrama</t>
  </si>
  <si>
    <t>Dantenų lygio implanto jungtis, diametras 6,5 mm  atrama</t>
  </si>
  <si>
    <t>Dantenų lygio implanto jungtis, diametras 4,8 mm laikina atrama pavieniui, aukštis 9mm, Ti</t>
  </si>
  <si>
    <t>Dantenų lygio implanto jungtis, diametras 4,8 mm laikina atrama tiltui, aukštis 9mm, Ti</t>
  </si>
  <si>
    <t>Dantenų lygio implanto jungtis, diametras 6,5 mm laikina atrama Titaninė, pavieniui</t>
  </si>
  <si>
    <t>Dantenų lygio implanto jungtis, diametras 6,5 mm laikina atrama Titaninė, tiltui</t>
  </si>
  <si>
    <t>Dantenų lygio implanto jungtis, diametras 4,8 mm lokatoriaus atrama, aukštis-1.0mm</t>
  </si>
  <si>
    <t>Dantenų lygio implanto jungtis, diametras 4,8 mm  lokatoriaus atrama, aukštis-2.0mm</t>
  </si>
  <si>
    <t>Dantenų lygio implanto jungtis, diametras 4,8 mm  lokatoriaus atrama, aukštis-3.0mm</t>
  </si>
  <si>
    <t>Dantenų lygio implanto jungtis, diametras 4,8 mm  lokatoriaus atrama, aukštis-4.0mm</t>
  </si>
  <si>
    <t>Dantenų lygio implanto jungtis, diametras 4,8 mm  lokatoriaus atrama, aukštis-5.0mm</t>
  </si>
  <si>
    <t>Dantenų lygio implanto jungtis, diametras 4,8 mm  lokatoriaus atrama, aukštis-6.0mm</t>
  </si>
  <si>
    <t>Dantenų lygio implanto jungtis, diametras 4,8 mm  lokatoriaus atrama kamp., aukštis-2.0mm</t>
  </si>
  <si>
    <t>Dantenų lygio implanto jungtis, diametras 4,8 mm lokatoriaus atrama kamp., akštis-3.0mm</t>
  </si>
  <si>
    <t>Dantenų lygio implanto jungtis, diametras 4,8 mm  lokatoriaus atrama kamp., aukštis-4.0mm</t>
  </si>
  <si>
    <t>Dantenų lygio implanto jungtis, diametras 4,8 mm atrama, kampinė., atramos aukštis 3.5</t>
  </si>
  <si>
    <t>Dantenų lygio implanto jungtis, diametras 6,5 mm  atrama, kamp., atramos aukštis 3.5</t>
  </si>
  <si>
    <t>Dantenų lygio implanto jungtis, diametras 4,8 mm atrama, kamp., atramos aukštis 5.5</t>
  </si>
  <si>
    <t>Dantenų lygio implanto jungtis, diametras 6,5 mm atrama, kamp., atramos aukštis 5.5</t>
  </si>
  <si>
    <t>Dantenų lygio implanto jungtis, diametras 4,8 mm / Dantenų lygio implanto jungtis, diametras 6,5 mm atramos varžtas kampinei atramai</t>
  </si>
  <si>
    <t>Kaulo lygio, agresyvaus sriegio Implantas, diametras 3.5mm 7°siauro konuso, reguliari bazė,, implanto padengimas hidrofilinis, visiškai švarus, pakuojant neturėjo sąlyčio su oru. 8mm, Titano ir cirkonio lydinys, implanto paviršius smėliuotas ir išėsdintas, visiškai švarus.</t>
  </si>
  <si>
    <t xml:space="preserve">Kaulo lygio, agresyvaus sriegio Implantas, diametras 3.5mm 7°siauro konuso, reguliari bazė,, implanto padengimas hidrofilinis, visiškai švarus, pakuojant neturėjo sąlyčio su oru. 10mm, Titano ir cirkonio lydinys, implanto paviršius smėliuotas ir išėsdintas, visiškai švarus. </t>
  </si>
  <si>
    <t xml:space="preserve">Kaulo lygio, agresyvaus sriegio Implantas, diametras 3.5mm 7°siauro konuso, reguliari bazė,, implanto padengimas hidrofilinis, visiškai švarus, pakuojant neturėjo sąlyčio su oru. 12mm, Titano ir cirkonio lydinys, implanto paviršius smėliuotas ir išėsdintas, visiškai švarus. </t>
  </si>
  <si>
    <t xml:space="preserve">Kaulo lygio, agresyvaus sriegio Implantas, diametras 3.5mm 7°siauro konuso, reguliari bazė,, implanto padengimas hidrofilinis, visiškai švarus, pakuojant neturėjo sąlyčio su oru. 14mm, Titano ir cirkonio lydinys, implanto paviršius smėliuotas ir išėsdintas, visiškai švarus. </t>
  </si>
  <si>
    <t xml:space="preserve">Kaulo lygio, agresyvaus sriegio Implantas, diametras 3.5mm 7°siauro konuso, reguliari bazė,implanto padengimas hidrofilinis, visiškai švarus, pakuojant neturėjo sąlyčio su oru. 16mm, Titano ir cirkonio lydinys, implanto paviršius smėliuotas ir išėsdintas, visiškai švarus. </t>
  </si>
  <si>
    <t>Kaulo lygio, agresyvaus sriegio Implantas, diametras 3.75mm 7°siauro konuso, reguliari bazė,, implanto padengimas hidrofilinis, visiškai švarus, pakuojant neturėjo sąlyčio su oru. 6mm, Titano ir cirkonio lydinys, implanto paviršius smėliuotas ir išėsdintas, visiškai švarus.</t>
  </si>
  <si>
    <t xml:space="preserve">Kaulo lygio, agresyvaus sriegio Implantas, diametras 3.75mm 7°siauro konuso, reguliari bazė,, implanto padengimas hidrofilinis, visiškai švarus, pakuojant neturėjo sąlyčio su oru. 8mm, Titano ir cirkonio lydinys, implanto paviršius smėliuotas ir išėsdintas, visiškai švarus. </t>
  </si>
  <si>
    <t xml:space="preserve">Kaulo lygio, agresyvaus sriegio Implantas, diametras 3.75mm 7°siauro konuso, reguliari bazė,, implanto padengimas hidrofilinis, visiškai švarus, pakuojant neturėjo sąlyčio su oru. 10mm, Titano ir cirkonio lydinys, implanto paviršius smėliuotas ir išėsdintas, visiškai švarus. </t>
  </si>
  <si>
    <t xml:space="preserve">Kaulo lygio, agresyvaus sriegio Implantas, diametras 3.75mm 7°siauro konuso, reguliari bazė,, implanto padengimas hidrofilinis, visiškai švarus, pakuojant neturėjo sąlyčio su oru. 12mm, Titano ir cirkonio lydinys, implanto paviršius smėliuotas ir išėsdintas, visiškai švarus. </t>
  </si>
  <si>
    <t xml:space="preserve">Kaulo lygio, agresyvaus sriegio Implantas, diametras 3.75mm 7°siauro konuso, reguliari bazė,, implanto padengimas hidrofilinis, visiškai švarus, pakuojant neturėjo sąlyčio su oru. 14mm, Titano ir cirkonio lydinys, implanto paviršius smėliuotas ir išėsdintas, visiškai švarus. </t>
  </si>
  <si>
    <t xml:space="preserve">Kaulo lygio, agresyvaus sriegio Implantas, diametras 3.75mm 7°siauro konuso, reguliari bazė,, implanto padengimas hidrofilinis, visiškai švarus, pakuojant neturėjo sąlyčio su oru. 16mm, Titano ir cirkonio lydinys, implanto paviršius smėliuotas ir išėsdintas, visiškai švarus. </t>
  </si>
  <si>
    <t xml:space="preserve">Kaulo lygio, agresyvaus sriegio Implantas, diametras 4.0mm 7°siauro konuso, reguliari bazė,, implanto padengimas hidrofilinis, visiškai švarus, pakuojant neturėjo sąlyčio su oru. 6mm, Titano ir cirkonio lydinys, implanto paviršius smėliuotas ir išėsdintas, visiškai švarus. </t>
  </si>
  <si>
    <t xml:space="preserve">Kaulo lygio, agresyvaus sriegio Implantas, diametras 4.0mm 7°siauro konuso, reguliari bazė,, implanto padengimas hidrofilinis, visiškai švarus, pakuojant neturėjo sąlyčio su oru. 8mm, Titano ir cirkonio lydinys, implanto paviršius smėliuotas ir išėsdintas, visiškai švarus. </t>
  </si>
  <si>
    <t>Kaulo lygio, agresyvaus sriegio Implantas, diametras 4.0mm 7°siauro konuso, reguliari bazė,, implanto padengimas hidrofilinis, visiškai švarus, pakuojant neturėjo sąlyčio su oru. 10mm, Titano ir cirkonio lydinys, implanto paviršius smėliuotas ir išėsdintas, visiškai švarus.</t>
  </si>
  <si>
    <t xml:space="preserve">Kaulo lygio, agresyvaus sriegio Implantas, diametras 4.0mm 7°siauro konuso, reguliari bazė,, implanto padengimas hidrofilinis, visiškai švarus, pakuojant neturėjo sąlyčio su oru. 12mm, Titano ir cirkonio lydinys, implanto paviršius smėliuotas ir išėsdintas, visiškai švarus. </t>
  </si>
  <si>
    <t xml:space="preserve">Kaulo lygio, agresyvaus sriegio Implantas, diametras 4.0mm 7°siauro konuso, reguliari bazė,, implanto padengimas hidrofilinis, visiškai švarus, pakuojant neturėjo sąlyčio su oru. 14mm, Titano ir cirkonio lydinys, implanto paviršius smėliuotas ir išėsdintas, visiškai švarus. </t>
  </si>
  <si>
    <t xml:space="preserve">Kaulo lygio, agresyvaus sriegio Implantas, diametras 4.0mm 7°siauro konuso, reguliari bazė,, implanto padengimas hidrofilinis, visiškai švarus, pakuojant neturėjo sąlyčio su oru. 16mm, Titano ir cirkonio lydinys, implanto paviršius smėliuotas ir išėsdintas, visiškai švarus. </t>
  </si>
  <si>
    <t xml:space="preserve">Kaulo lygio, agresyvaus sriegio Implantas, diametras 4.0mm 7°siauro konuso, reguliari bazė, implanto padengimas hidrofilinis, visiškai švarus, pakuojant neturėjo sąlyčio su oru, geresnis prigijimas 18mm, Titano ir cirkonio lydinys, implanto paviršius smėliuotas ir išėsdintas, visiškai švarus, garantuojantis geresnį prigijimą. </t>
  </si>
  <si>
    <t xml:space="preserve">Kaulo lygio, agresyvaus sriegio Implantas, diametras 4.5mm 7°siauro konuso, reguliari bazė,, implanto padengimas hidrofilinis, visiškai švarus, pakuojant neturėjo sąlyčio su oru, geresnis prigijimas 6mm, Titano ir cirkonio lydinys, implanto paviršius smėliuotas ir išėsdintas, visiškai švarus, garantuojantis geresnį prigijimą. </t>
  </si>
  <si>
    <t xml:space="preserve">Kaulo lygio, agresyvaus sriegio Implantas, diametras 4.5mm 7°siauro konuso, reguliari bazė,, implanto padengimas hidrofilinis, visiškai švarus, pakuojant neturėjo sąlyčio su oru. 8mm, Titano ir cirkonio lydinys, implanto paviršius smėliuotas ir išėsdintas, visiškai švarus. </t>
  </si>
  <si>
    <t xml:space="preserve">Kaulo lygio, agresyvaus sriegio Implantas, diametras 4.5mm 7°siauro konuso, reguliari bazė,, implanto padengimas hidrofilinis, visiškai švarus, pakuojant neturėjo sąlyčio su oru. 10mm, Titano ir cirkonio lydinys, implanto paviršius smėliuotas ir išėsdintas, visiškai švarus. </t>
  </si>
  <si>
    <t xml:space="preserve">Kaulo lygio, agresyvaus sriegio Implantas, diametras 4.5mm 7°siauro konuso, reguliari bazė,, implanto padengimas hidrofilinis, visiškai švarus, pakuojant neturėjo sąlyčio su oru. 12mm, Titano ir cirkonio lydinys, implanto paviršius smėliuotas ir išėsdintas, visiškai švarus. </t>
  </si>
  <si>
    <t xml:space="preserve">Kaulo lygio, agresyvaus sriegio Implantas, diametras 4.5mm 7°siauro konuso, reguliari bazė,, implanto padengimas hidrofilinis, visiškai švarus, pakuojant neturėjo sąlyčio su oru. 14mm, Titano ir cirkonio lydinys, implanto paviršius smėliuotas ir išėsdintas, visiškai švarus. </t>
  </si>
  <si>
    <t xml:space="preserve">Kaulo lygio, agresyvaus sriegio Implantas, diametras 4.5mm 7°siauro konuso, reguliari bazė,, implanto padengimas hidrofilinis, visiškai švarus, pakuojant neturėjo sąlyčio su oru,  16mm, Titano ir cirkonio lydinys, implanto paviršius smėliuotas ir išėsdintas, visiškai švarus. </t>
  </si>
  <si>
    <t xml:space="preserve">Kaulo lygio, agresyvaus sriegio Implantas, diametras 5.0mm 7°  siauro konuso, plati bazė, implanto padengimas hidrofilinis, visiškai švarus, pakuojant neturėjo sąlyčio su oru. 6mm, Titano ir cirkonio lydinys, implanto paviršius smėliuotas ir išėsdintas, visiškai švarus. </t>
  </si>
  <si>
    <t xml:space="preserve">Kaulo lygio, agresyvaus sriegio Implantas, diametras 5.0mm 7°  siauro konuso, plati bazė, implanto padengimas hidrofilinis, visiškai švarus, pakuojant neturėjo sąlyčio su oru. 8mm, Titano ir cirkonio lydinys, implanto paviršius smėliuotas ir išėsdintas, visiškai švarus. </t>
  </si>
  <si>
    <t>Kaulo lygio, agresyvaus sriegio Implantas, diametras 5.0mm 7°  siauro konuso, plati bazė, implanto padengimas hidrofilinis, visiškai švarus, pakuojant neturėjo sąlyčio su oru. 10mm, Titano ir cirkonio lydinys, implanto paviršius smėliuotas ir išėsdintas, visiškai švarus.</t>
  </si>
  <si>
    <t xml:space="preserve">Kaulo lygio, agresyvaus sriegio Implantas, diametras 5.0mm 7°  siauro konuso, plati bazė, implanto padengimas hidrofilinis, visiškai švarus, pakuojant neturėjo sąlyčio su oru. 12mm, Titano ir cirkonio lydinys, implanto paviršius smėliuotas ir išėsdintas, visiškai švarus. </t>
  </si>
  <si>
    <t xml:space="preserve">Kaulo lygio, agresyvaus sriegio Implantas, diametras 5.0mm 7°  siauro konuso, plati bazė, implanto padengimas hidrofilinis, visiškai švarus, pakuojant neturėjo sąlyčio su oru. 14mm, Titano ir cirkonio lydinys, implanto paviršius smėliuotas ir išėsdintas, visiškai švarus. </t>
  </si>
  <si>
    <t xml:space="preserve">Kaulo lygio, agresyvaus sriegio Implantas, diametras 5.5mm 7°  siauro konuso, plati bazė, implanto padengimas hidrofilinis, visiškai švarus, pakuojant neturėjo sąlyčio su oru. 6mm, Titano ir cirkonio lydinys, implanto paviršius smėliuotas ir išėsdintas, visiškai švarus. </t>
  </si>
  <si>
    <t xml:space="preserve">Kaulo lygio, agresyvaus sriegio Implantas, diametras 5.5mm 7°  siauro konuso, plati bazė, implanto padengimas hidrofilinis, visiškai švarus, pakuojant neturėjo sąlyčio su oru. 8mm, Titano ir cirkonio lydinys, implanto paviršius smėliuotas ir išėsdintas, visiškai švarus. </t>
  </si>
  <si>
    <t xml:space="preserve">Kaulo lygio, agresyvaus sriegio Implantas, diametras 5.5mm 7°  siauro konuso, plati bazė, implanto padengimas hidrofilinis, visiškai švarus, pakuojant neturėjo sąlyčio su oru. 10mm, Titano ir cirkonio lydinys, implanto paviršius smėliuotas ir išėsdintas, visiškai švarus. </t>
  </si>
  <si>
    <t>Kaulo lygio, agresyvaus sriegio Implantas, diametras 5.5mm 7°  siauro konuso, plati bazė, implanto padengimas hidrofilinis, visiškai švarus, pakuojant neturėjo sąlyčio su oru. 12mm, Titano ir cirkonio lydinys, implanto paviršius smėliuotas ir išėsdintas, visiškai švarus.</t>
  </si>
  <si>
    <t>Kaulo lygio, agresyvaus sriegio Implantas, diametras 6.5mm 7°  siauro konuso, plati bazė, implanto padengimas hidrofilinis, visiškai švarus, pakuojant neturėjo sąlyčio su oru. 6mm, Titano ir cirkonio lydinys, implanto paviršius smėliuotas ir išėsdintas, visiškai švarus.</t>
  </si>
  <si>
    <t>Kaulo lygio, agresyvaus sriegio Implantas, diametras 6.5mm 7°  siauro konuso, plati bazė, implanto padengimas hidrofilinis, visiškai švarus, pakuojant neturėjo sąlyčio su oru. 8mm, Titano ir cirkonio lydinys, implanto paviršius smėliuotas ir išėsdintas, visiškai švarus.</t>
  </si>
  <si>
    <t>Kaulo lygio, agresyvaus sriegio Implantas, diametras 6.5mm, implanto padengimas hidrofilinis, visiškai švarus, pakuojant neturėjo sąlyčio su oru. 10mm, Titano ir cirkonio lydinys, implanto paviršius smėliuotas ir išėsdintas, visiškai švarus.</t>
  </si>
  <si>
    <t>Kaulo lygio, agresyvaus sriegio Implantas, diametras 6.5mm, implanto padengimas hidrofilinis, visiškai švarus, pakuojant neturėjo sąlyčio su oru. 12mm, Titano ir cirkonio lydinys, implanto paviršius smėliuotas ir išėsdintas, visiškai švarus.</t>
  </si>
  <si>
    <t>Kaulo lygio, kūginės formos su smailia viršūne Implantas, diametras 3.3mm 7°siauro konuso, reguliari bazė,, implanto padengimas hidrofilinis, visiškai švarus, pakuojant neturėjo sąlyčio su oru. 8mm, Titano ir cirkonio lydinys, implanto paviršius smėliuotas ir išėsdintas, visiškai švarus.</t>
  </si>
  <si>
    <t xml:space="preserve">Kaulo lygio, kūginės formos su smailia viršūne Implantas, diametras 3.3mm 7°siauro konuso, reguliari bazė,, implanto padengimas hidrofilinis, visiškai švarus, pakuojant neturėjo sąlyčio su oru. 10mm, Titano ir cirkonio lydinys, implanto paviršius smėliuotas ir išėsdintas, visiškai švarus. </t>
  </si>
  <si>
    <t xml:space="preserve">Kaulo lygio, kūginės formos su smailia viršūne Implantas, diametras 3.3mm 7°siauro konuso, reguliari bazė,, implanto padengimas hidrofilinis, visiškai švarus, pakuojant neturėjo sąlyčio su oru. 12mm, Titano ir cirkonio lydinys, implanto paviršius smėliuotas ir išėsdintas, visiškai švarus. </t>
  </si>
  <si>
    <t xml:space="preserve">Kaulo lygio, kūginės formos su smailia viršūne Implantas, diametras 3.3mm 7°siauro konuso, reguliari bazė,, implanto padengimas hidrofilinis, visiškai švarus, pakuojant neturėjo sąlyčio su oru. 14mm, Titano ir cirkonio lydinys, implanto paviršius smėliuotas ir išėsdintas, visiškai švarus. </t>
  </si>
  <si>
    <t xml:space="preserve">Kaulo lygio, kūginės formos su smailia viršūne Implantas, diametras 3.3mm 7°siauro konuso, reguliari bazė,implanto padengimas hidrofilinis, visiškai švarus, pakuojant neturėjo sąlyčio su oru. 16mm, Titano ir cirkonio lydinys, implanto paviršius smėliuotas ir išėsdintas, visiškai švarus. </t>
  </si>
  <si>
    <t>Kaulo lygio, kūginės formos su smailia viršūne Implantas, diametras 3.75mm 7°siauro konuso, reguliari bazė,, implanto padengimas hidrofilinis, visiškai švarus, pakuojant neturėjo sąlyčio su oru. 6mm, Titano ir cirkonio lydinys, implanto paviršius smėliuotas ir išėsdintas, visiškai švarus.</t>
  </si>
  <si>
    <t xml:space="preserve">Kaulo lygio, kūginės formos su smailia viršūne Implantas, diametras 3.75mm 7°siauro konuso, reguliari bazė,, implanto padengimas hidrofilinis, visiškai švarus, pakuojant neturėjo sąlyčio su oru. 8mm, Titano ir cirkonio lydinys, implanto paviršius smėliuotas ir išėsdintas, visiškai švarus. </t>
  </si>
  <si>
    <t xml:space="preserve">Kaulo lygio, kūginės formos su smailia viršūne Implantas, diametras 3.75mm 7°siauro konuso, reguliari bazė,, implanto padengimas hidrofilinis, visiškai švarus, pakuojant neturėjo sąlyčio su oru. 10mm, Titano ir cirkonio lydinys, implanto paviršius smėliuotas ir išėsdintas, visiškai švarus. </t>
  </si>
  <si>
    <t xml:space="preserve">Kaulo lygio, kūginės formos su smailia viršūne Implantas, diametras 3.75mm 7°siauro konuso, reguliari bazė,, implanto padengimas hidrofilinis, visiškai švarus, pakuojant neturėjo sąlyčio su oru. 12mm, Titano ir cirkonio lydinys, implanto paviršius smėliuotas ir išėsdintas, visiškai švarus. </t>
  </si>
  <si>
    <t xml:space="preserve">Kaulo lygio, kūginės formos su smailia viršūne Implantas, diametras 3.75mm 7°siauro konuso, reguliari bazė,, implanto padengimas hidrofilinis, visiškai švarus, pakuojant neturėjo sąlyčio su oru. 14mm, Titano ir cirkonio lydinys, implanto paviršius smėliuotas ir išėsdintas, visiškai švarus. </t>
  </si>
  <si>
    <t xml:space="preserve">Kaulo lygio, kūginės formos su smailia viršūne Implantas, diametras 3.75mm 7°siauro konuso, reguliari bazė,, implanto padengimas hidrofilinis, visiškai švarus, pakuojant neturėjo sąlyčio su oru. 16mm, Titano ir cirkonio lydinys, implanto paviršius smėliuotas ir išėsdintas, visiškai švarus. </t>
  </si>
  <si>
    <t xml:space="preserve">Kaulo lygio, kūginės formos su smailia viršūne Implantas, diametras 4.5mm 7°siauro konuso, reguliari bazė,, implanto padengimas hidrofilinis, visiškai švarus, pakuojant neturėjo sąlyčio su oru, geresnis prigijimas 6mm, Titano ir cirkonio lydinys, implanto paviršius smėliuotas ir išėsdintas, visiškai švarus, garantuojantis geresnį prigijimą. </t>
  </si>
  <si>
    <t xml:space="preserve">Kaulo lygio, kūginės formos su smailia viršūne Implantas, diametras 4.5mm 7°siauro konuso, reguliari bazė,, implanto padengimas hidrofilinis, visiškai švarus, pakuojant neturėjo sąlyčio su oru. 8mm, Titano ir cirkonio lydinys, implanto paviršius smėliuotas ir išėsdintas, visiškai švarus. </t>
  </si>
  <si>
    <t xml:space="preserve">Kaulo lygio, kūginės formos su smailia viršūne Implantas, diametras 4.5mm 7°siauro konuso, reguliari bazė,, implanto padengimas hidrofilinis, visiškai švarus, pakuojant neturėjo sąlyčio su oru. 10mm, Titano ir cirkonio lydinys, implanto paviršius smėliuotas ir išėsdintas, visiškai švarus. </t>
  </si>
  <si>
    <t xml:space="preserve">Kaulo lygio, kūginės formos su smailia viršūne Implantas, diametras 4.5mm 7°siauro konuso, reguliari bazė,, implanto padengimas hidrofilinis, visiškai švarus, pakuojant neturėjo sąlyčio su oru. 12mm, Titano ir cirkonio lydinys, implanto paviršius smėliuotas ir išėsdintas, visiškai švarus. </t>
  </si>
  <si>
    <t xml:space="preserve">Kaulo lygio, kūginės formos su smailia viršūne Implantas, diametras 4.5mm 7°siauro konuso, reguliari bazė,, implanto padengimas hidrofilinis, visiškai švarus, pakuojant neturėjo sąlyčio su oru. 14mm, Titano ir cirkonio lydinys, implanto paviršius smėliuotas ir išėsdintas, visiškai švarus. </t>
  </si>
  <si>
    <t xml:space="preserve">Kaulo lygio, kūginės formos su smailia viršūne Implantas, diametras 4.5mm 7°siauro konuso, reguliari bazė,, implanto padengimas hidrofilinis, visiškai švarus, pakuojant neturėjo sąlyčio su oru,  16mm, Titano ir cirkonio lydinys, implanto paviršius smėliuotas ir išėsdintas, visiškai švarus. </t>
  </si>
  <si>
    <t xml:space="preserve">Kaulo lygio, kūginės formos su smailia viršūne Implantas, diametras 5.5mm 7°  siauro konuso, plati bazė, implanto padengimas hidrofilinis, visiškai švarus, pakuojant neturėjo sąlyčio su oru. 6mm, Titano ir cirkonio lydinys, implanto paviršius smėliuotas ir išėsdintas, visiškai švarus. </t>
  </si>
  <si>
    <t xml:space="preserve">Kaulo lygio, kūginės formos su smailia viršūne Implantas, diametras 5.5mm 7°  siauro konuso, plati bazė, implanto padengimas hidrofilinis, visiškai švarus, pakuojant neturėjo sąlyčio su oru. 8mm, Titano ir cirkonio lydinys, implanto paviršius smėliuotas ir išėsdintas, visiškai švarus. </t>
  </si>
  <si>
    <t xml:space="preserve">Kaulo lygio, kūginės formos su smailia viršūne Implantas, diametras 5.5mm 7°  siauro konuso, plati bazė, implanto padengimas hidrofilinis, visiškai švarus, pakuojant neturėjo sąlyčio su oru. 10mm, Titano ir cirkonio lydinys, implanto paviršius smėliuotas ir išėsdintas, visiškai švarus. </t>
  </si>
  <si>
    <t>Kaulo lygio, kūginės formos su smailia viršūne Implantas, diametras 5.5mm 7°  siauro konuso, plati bazė, implanto padengimas hidrofilinis, visiškai švarus, pakuojant neturėjo sąlyčio su oru. 12mm, Titano ir cirkonio lydinys, implanto paviršius smėliuotas ir išėsdintas, visiškai švarus.</t>
  </si>
  <si>
    <t>Kaulo lygio, kūginės formos su smailia viršūne Implantas, diametras 6.5mm 7°  siauro konuso, plati bazė, implanto padengimas hidrofilinis, visiškai švarus, pakuojant neturėjo sąlyčio su oru. 6mm, Titano ir cirkonio lydinys, implanto paviršius smėliuotas ir išėsdintas, visiškai švarus.</t>
  </si>
  <si>
    <t>Kaulo lygio, kūginės formos su smailia viršūne Implantas, diametras 6.5mm 7°  siauro konuso, plati bazė, implanto padengimas hidrofilinis, visiškai švarus, pakuojant neturėjo sąlyčio su oru. 8mm, Titano ir cirkonio lydinys, implanto paviršius smėliuotas ir išėsdintas, visiškai švarus.</t>
  </si>
  <si>
    <t>Kaulo lygio, kūginės formos su smailia viršūne Implantas, diametras 6.5mm , implanto padengimas hidrofilinis, visiškai švarus, pakuojant neturėjo sąlyčio su oru. 10mm, Titano ir cirkonio lydinys, implanto paviršius smėliuotas ir išėsdintas, visiškai švarus.</t>
  </si>
  <si>
    <t>Kaulo lygio, kūginės formos su smailia viršūne Implantas, diametras 6.5mm, implanto padengimas hidrofilinis, visiškai švarus, pakuojant neturėjo sąlyčio su oru. 12mm, Titano ir cirkonio lydinys, implanto paviršius smėliuotas ir išėsdintas, visiškai švarus.</t>
  </si>
  <si>
    <t>7°siauro konuso, reguliari bazė,/7°  siauro konuso, plati bazėmulti bazinė atrama skirta prisukamai konstrukcijai atrama, tiesi, diametras 4.6mm, dantenų aukštis 1.5mm.</t>
  </si>
  <si>
    <t>7°siauro konuso, reguliari bazė,/7°  siauro konuso, plati bazėmulti bazinė atrama skirta prisukamai konstrukcijai atrama, tiesi, diametras 4.6mm, dantenų aukštis 2.5mm</t>
  </si>
  <si>
    <t>7°siauro konuso, reguliari bazė,/7°  siauro konuso, plati bazėmulti bazinė atrama skirta prisukamai konstrukcijai atrama, tiesi, diametras 4.6mm, dantenų aukštis 3.5mm</t>
  </si>
  <si>
    <t>7°siauro konuso, reguliari bazė,/7°  siauro konuso, plati bazėmulti bazinė atrama skirta prisukamai konstrukcijai atrama, tiesi diametras 4.6mm, dantenų aukštis 4.5mm</t>
  </si>
  <si>
    <t>7°siauro konuso, reguliari bazė,/7°  siauro konuso, plati bazėmulti bazinė atrama skirta prisukamai konstrukcijai atrama, kamp., 17°, diametras 4.6mm, dantenų aukštis 2.5mm</t>
  </si>
  <si>
    <t>7°siauro konuso, reguliari bazė,/7°  siauro konuso, plati bazėmulti bazinė atrama skirta prisukamai konstrukcijai atrama, kamp, 17°, diametras 4.6mm, dantenų aukštis 3.5mm.</t>
  </si>
  <si>
    <t>7°siauro konuso, reguliari bazė,/7°  siauro konuso, plati bazėmulti bazinė atrama skirta prisukamai konstrukcijai atrama, kamp., 17°, diametras 4.6mm, dantenų aukštis 4.5mm</t>
  </si>
  <si>
    <t>7°siauro konuso, reguliari bazė,/7°  siauro konuso, plati bazėmulti bazinė atrama skirta prisukamai konstrukcijai atrama, kamp, 30°, diametras 4.6mm, dantenų aukštis 2.5mm</t>
  </si>
  <si>
    <t>7°siauro konuso, reguliari bazė,/7°  siauro konuso, plati bazėmulti bazinė atrama skirta prisukamai konstrukcijai atrama, kamp, 30°, diametras 4.6mm, dantenų aukštis 3.5mm</t>
  </si>
  <si>
    <t>7°siauro konuso, reguliari bazė, dengiamieji varžtai, 1vnt</t>
  </si>
  <si>
    <t>7°siauro konuso, reguliari bazė,/7°  siauro konuso, plati bazė gijimo galvutė 4.0 (d) x 1.5 (dantenų aukštis) x 2 (profilis) mm, sterili</t>
  </si>
  <si>
    <t>7°siauro konuso, reguliari bazė,/7°  siauro konuso, plati bazė gijimo galvutė 4 (d) x 1.5 (dantenų aukštis) x 4 (profilis) mm, sterili</t>
  </si>
  <si>
    <t>7°siauro konuso, reguliari bazė,/7°  siauro konuso, plati bazė gijimo galvutė 4 (d) x 2.5 (dantenų aukštis) x 2 (profilis) mm, sterili</t>
  </si>
  <si>
    <t>7°siauro konuso, reguliari bazė,/7°  siauro konuso, plati bazė gijimo galvutė 4 (d) x 2.5 (dantenų aukštis) x 4 (profilis) mm, sterili</t>
  </si>
  <si>
    <t>7°siauro konuso, reguliari bazė,/7°  siauro konuso, plati bazė gijimo galvutė 5 (d) x 1.5 (dantenų aukštis) x 2 (profilis) mm, sterili</t>
  </si>
  <si>
    <t>7°siauro konuso, reguliari bazė,/7°  siauro konuso, plati bazė gijimo galvutė 5 (d) x 1.5 (dantenų aukštis) x 4 (profilis) mm, sterili</t>
  </si>
  <si>
    <t>7°siauro konuso, reguliari bazė,/7°  siauro konuso, plati bazė gijimo galvutė 5 (d) x 2.5 (dantenų aukštis) x 2 (profilis) mm, sterili</t>
  </si>
  <si>
    <t>7°siauro konuso, reguliari bazė,/7°  siauro konuso, plati bazė gijimo galvutė 5 (d) x 2.5 (dantenų aukštis) x 2.5 (profilis) mm, sterili</t>
  </si>
  <si>
    <t>7°siauro konuso, reguliari bazė,/7°  siauro konuso, plati bazė gijimo galvutė 6.5 (d) x 1.5 (dantenų aukštis) x 2 (profilis) mm, sterili</t>
  </si>
  <si>
    <t>7°siauro konuso, reguliari bazė,/7°  siauro konuso, plati bazė gijimo galvutė 6.5 (d) x 1.5 (dantenų aukštis) x 4 (profilis) mm, sterili</t>
  </si>
  <si>
    <t>7°siauro konuso, reguliari bazė,/7°  siauro konuso, plati bazė gijimo galvutė 6.5 (d) x 2.5 (dantenų aukštis) x 2 (profilis) mm, sterili</t>
  </si>
  <si>
    <t>7°siauro konuso, reguliari bazė,/7°  siauro konuso, plati bazė gijimo galvutė 6.5 (d) x 2.5 (dantenų aukštis) x 4 (profilis) mm, sterili</t>
  </si>
  <si>
    <t>7°siauro konuso, reguliari bazė,/7°  siauro konuso, plati bazė gijimo galvutė 6.5 (d) x 3.5 (dantenų aukštis) x 2 (profilis) mm, sterili</t>
  </si>
  <si>
    <t>7°siauro konuso, reguliari bazė,/7°  siauro konuso, plati bazė gijimo galvutė 6.5 (d) x 3.5 (dantenų aukštis) x 4 (profilis) mm, sterili</t>
  </si>
  <si>
    <t>7°siauro konuso, reguliari bazė,/7°  siauro konuso, plati bazė. Laikina atrama pavieniam vainikėliui diametras 3.8mm, dantenų aukštis 1.5mm</t>
  </si>
  <si>
    <t>7°siauro konuso, reguliari bazė,/7°  siauro konuso, plati bazė. Laikina atrama pavieniam vainikėliui, diametras 3.8mm, dantenų aukštis 2.5mm</t>
  </si>
  <si>
    <t>7°siauro konuso, reguliari bazė,/7°  siauro konuso, plati bazė. Laikina atrama pavieniam vainikėliui diametras 4.5mm, dantenų aukštis 2.5mm</t>
  </si>
  <si>
    <t>7°siauro konuso, reguliari bazė,/7°  siauro konuso, plati bazė. Laikina atrama pavieniam vainikėliui diametras 6.0mm, dantenų aukštis 2.5mm</t>
  </si>
  <si>
    <t>7°siauro konuso, reguliari bazė,/7°  siauro konuso, plati bazė Laikina atrama pavieniam vainikėliui diametras 6.0mm, dantenų aukštis 3.5mm</t>
  </si>
  <si>
    <t>7°  siauro konuso, plati bazė Laikina atrama pavieniam vainikėliui diametras 5.5mm, dantenų aukštis 0.75mm</t>
  </si>
  <si>
    <t>7°  siauro konuso, plati bazė Laikina atrama pavieniam vainikėliui diametras 5.5mm, dantenų aukštis 1.5mm</t>
  </si>
  <si>
    <t>7°  siauro konuso, plati bazė dengiamieji varžtai, 1vnt</t>
  </si>
  <si>
    <t>7°  siauro konuso, plati bazė gijimo galvutė 7.5 (diametras) x 1.5 (dantenų aukštis) x 4 (atramos aukštis) mm, sterili</t>
  </si>
  <si>
    <t>7°siauro konuso, reguliari bazė,/7°  siauro konuso, plati bazė atramos varžtas</t>
  </si>
  <si>
    <t>7°siauro konuso, reguliari bazė, implanto analogas</t>
  </si>
  <si>
    <t>7°  siauro konuso, plati bazė implanto analogas</t>
  </si>
  <si>
    <t>7°siauro konuso, reguliari bazė, implanto transferis atviram šaukštui, trumpu varžtu (11mm)</t>
  </si>
  <si>
    <t>7°  siauro konuso, plati bazė implanto transferis atviram šaukštui, trumpu varžtu  (11mm)</t>
  </si>
  <si>
    <t>7°siauro konuso, reguliari bazė, implanto transferis atviram šaukštui, ilgu varžtu (21mm)</t>
  </si>
  <si>
    <t>7°  siauro konuso, plati bazė implanto transferis atviram šaukštui, ilgu varžtu  (21mm)</t>
  </si>
  <si>
    <t>7°siauro konuso, reguliari bazė,/7°  siauro konuso, plati bazė Skenavimo kūnas, diametras 3.8mm, H 10mm</t>
  </si>
  <si>
    <t>7°siauro konuso, reguliari bazė,/7°  siauro konuso, plati bazė.  varžtas</t>
  </si>
  <si>
    <t>Kaulo lygio, agresyvaus sriegio implanto pinukas profiliniam grąžtui</t>
  </si>
  <si>
    <t>Kaulo lygio, agresyvaus sriegio implanto grąžtas 2, D 2.8mm, ilgas 41mm</t>
  </si>
  <si>
    <t>Kaulo lygio, agresyvaus sriegio implanto grąžtas 3, D 3.2mm, ilgas 41mm</t>
  </si>
  <si>
    <t>Kaulo lygio, agresyvaus sriegio implanto grąžtas 4, D 3.5mm, ilgas 41mm</t>
  </si>
  <si>
    <t>Kaulo lygio, agresyvaus sriegio implanto grąžtas 5, D 3.7mm, ilgas 41mm</t>
  </si>
  <si>
    <t>Kaulo lygio, agresyvaus sriegio implanto grąžtas 6, D 4.2mm, ilgas 41mm</t>
  </si>
  <si>
    <t>Kaulo lygio, agresyvaus sriegio implanto grąžtas 7, D 4.7mm, ilgas 41mm</t>
  </si>
  <si>
    <t>Kaulo lygio, agresyvaus sriegio implanto grąžtas 8, D 5.2mm, ilgas 41mm</t>
  </si>
  <si>
    <t>Kaulo lygio, agresyvaus sriegio implanto grąžtas 9, D 6.2mm, ilgas 41mm</t>
  </si>
  <si>
    <t>Kaulo lygio, agresyvaus sriegio implanto gylio matuoklis diametras 2.1/2.9mm</t>
  </si>
  <si>
    <t>Kaulo lygio, agresyvaus sriegio implanto pinukas diametras 2.2/2.8mm, trumpas 33 mm</t>
  </si>
  <si>
    <t>Kaulo lygio, agresyvaus sriegio implanto pinukas diametras 2.2/2.8mm, ilgas 41mm</t>
  </si>
  <si>
    <t>Kaulo lygio, agresyvaus sriegio implanto jėgos raktas į račetą</t>
  </si>
  <si>
    <t xml:space="preserve">Kaulo lygio, agresyvaus sriegio implanto mašininis įvedėjas, trumpas 19 mm </t>
  </si>
  <si>
    <t>Kaulo lygio, agresyvaus sriegio implanto mašininis įvedėjas, ilgas 34 mm</t>
  </si>
  <si>
    <t>Kaulo lygio, agresyvaus sriegio implanto rankinis įvedėjas, trumpas 18mm</t>
  </si>
  <si>
    <t>Kaulo lygio, agresyvaus sriegio implanto įvedėjas į račetą, ilgas. 28 mm</t>
  </si>
  <si>
    <t xml:space="preserve"> Instrumentų komplektas skirtas darbui hibridiniais išimamais protezais ir lokatoriais.</t>
  </si>
  <si>
    <t>Lokatorių gumyčių komplektas skirtingų spalvų.</t>
  </si>
  <si>
    <t>Lokatoriaus guma raudona 4 vnt</t>
  </si>
  <si>
    <t>Lokatoriaus  guma balta 4vnt</t>
  </si>
  <si>
    <t>Lokatoriaus  guma žalia 4 vnt</t>
  </si>
  <si>
    <t>Lokatoriaus guma mėlyna 4vnt</t>
  </si>
  <si>
    <t>Lokatoriaus guma juoda 4vnt</t>
  </si>
  <si>
    <t xml:space="preserve">Lokatoriaus analogas, 4.0, 4 vnt. </t>
  </si>
  <si>
    <t>Lokatoriaus transferis 4 vnt</t>
  </si>
  <si>
    <t>Instrumentas įvorėms uždėti</t>
  </si>
  <si>
    <t>Instrumentas įvorėms nuimti</t>
  </si>
  <si>
    <t>Mini implantas 2,4x10 mm  cirkonio titano lydinio</t>
  </si>
  <si>
    <t>Mini implantas 2,4x12 mm cirkonio titano lydinio</t>
  </si>
  <si>
    <t>Mini implantas 2,4x14 mm  cirkonio titano lydinio</t>
  </si>
  <si>
    <t xml:space="preserve">Cirkonio implanto detalė Atspaudui nuimti </t>
  </si>
  <si>
    <t>Cirkonio implanto dengiantis varžtas</t>
  </si>
  <si>
    <t>Cirkonio implanto gijimo galvutė diametras 5.2 mm, aukštis 2mm</t>
  </si>
  <si>
    <t>Sterili cirkonio implanto gijimo galvutė diametras 5.2 mm, aukštis 3mm</t>
  </si>
  <si>
    <t>Laikini implantai 10mm diametras 2 mm, 4 vnt.</t>
  </si>
  <si>
    <t>Laikini implantai 12mm diametras 2 mm, 4 vnt.</t>
  </si>
  <si>
    <t>Matrica fiksuoti protezą 4 vnt.</t>
  </si>
  <si>
    <t>Kaulo lygio, agresyvaus sriegio Implantas, diametras 3.5mm 7°siauro konuso, reguliari bazė, implanto paviršius smėliuotas, išėsdintas.  8mm, Titano ir cirkonio lydinys, implanto paviršius smėliuotas ir išėsdintas, visiškai švarus.</t>
  </si>
  <si>
    <t>Kaulo lygio, agresyvaus sriegio Implantas, diametras 3.5mm 7°siauro konuso, reguliari bazė,, implanto paviršius smėliuotas, išėsdintas 10mm, Titano ir cirkonio lydinys, implanto paviršius smėliuotas ir išėsdintas, visiškai švarus.</t>
  </si>
  <si>
    <t xml:space="preserve">Kaulo lygio, agresyvaus sriegio Implantas, diametras 3.5mm 7°siauro konuso, reguliari bazė,, implanto paviršius smėliuotas, išėsdintas 12mm, Titano ir cirkonio lydinys, implanto paviršius smėliuotas ir išėsdintas, visiškai švarus. </t>
  </si>
  <si>
    <t xml:space="preserve">Kaulo lygio, agresyvaus sriegio Implantas, diametras 3.5mm 7°siauro konuso, reguliari bazė,, implanto paviršius smėliuotas, išėsdintas 14mm, Titano ir cirkonio lydinys, implanto paviršius smėliuotas ir išėsdintas, visiškai švarus. </t>
  </si>
  <si>
    <t xml:space="preserve">Kaulo lygio, agresyvaus sriegio Implantas, diametras 3.5mm 7°siauro konuso, reguliari bazė,, implanto paviršius smėliuotas, išėsdintas 16mm, Titano ir cirkonio lydinys, implanto paviršius smėliuotas ir išėsdintas, visiškai švarus. </t>
  </si>
  <si>
    <t xml:space="preserve">Kaulo lygio, agresyvaus sriegio Implantas, diametras 3.75mm 7°siauro konuso, reguliari bazė,, implanto paviršius smėliuotas, išėsdintas 6mm, Titano ir cirkonio lydinys, implanto paviršius smėliuotas ir išėsdintas, visiškai švarus. </t>
  </si>
  <si>
    <t xml:space="preserve">Kaulo lygio, agresyvaus sriegio Implantas, diametras 3.75mm 7°siauro konuso, reguliari bazė,, implanto paviršius smėliuotas, išėsdintas 8mm, Titano ir cirkonio lydinys, implanto paviršius smėliuotas ir išėsdintas, visiškai švarus. </t>
  </si>
  <si>
    <t xml:space="preserve">Kaulo lygio, agresyvaus sriegio Implantas, diametras 3.75mm 7°siauro konuso, reguliari bazė,, implanto paviršius smėliuotas, išėsdintas 10mm, Titano ir cirkonio lydinys, implanto paviršius smėliuotas ir išėsdintas, visiškai švarus. </t>
  </si>
  <si>
    <t xml:space="preserve">Kaulo lygio, agresyvaus sriegio Implantas, diametras 3.75mm 7°siauro konuso, reguliari bazė,, implanto paviršius smėliuotas, išėsdintas 12mm, Titano ir cirkonio lydinys, implanto paviršius smėliuotas ir išėsdintas, visiškai švarus. </t>
  </si>
  <si>
    <t xml:space="preserve">Kaulo lygio, agresyvaus sriegio Implantas, diametras 3.75mm 7°siauro konuso, reguliari bazė,, implanto paviršius smėliuotas, išėsdintas 14mm, Titano ir cirkonio lydinys, implanto paviršius smėliuotas ir išėsdintas, visiškai švarus. </t>
  </si>
  <si>
    <t xml:space="preserve">Kaulo lygio, agresyvaus sriegio Implantas, diametras 3.75mm 7°siauro konuso, reguliari bazė,, implanto paviršius smėliuotas, išėsdintas 16mm, Titano ir cirkonio lydinys, implanto paviršius smėliuotas ir išėsdintas, visiškai švarus. </t>
  </si>
  <si>
    <t xml:space="preserve">Kaulo lygio, agresyvaus sriegio Implantas, diametras 4.0mm 7°siauro konuso, reguliari bazė,, implanto paviršius smėliuotas, išėsdintas 6mm, Titano ir cirkonio lydinys, implanto paviršius smėliuotas ir išėsdintas, visiškai švarus. </t>
  </si>
  <si>
    <t xml:space="preserve">Kaulo lygio, agresyvaus sriegio Implantas, diametras 4.0mm 7°siauro konuso, reguliari bazė,, implanto paviršius smėliuotas, išėsdintas 8mm, Titano ir cirkonio lydinys, implanto paviršius smėliuotas ir išėsdintas, visiškai švarus. </t>
  </si>
  <si>
    <t xml:space="preserve">Kaulo lygio, agresyvaus sriegio Implantas, diametras 4.0mm 7°siauro konuso, reguliari bazė,, implanto paviršius smėliuotas, išėsdintas 10mm, Titano ir cirkonio lydinys, implanto paviršius smėliuotas ir išėsdintas, visiškai švarus. </t>
  </si>
  <si>
    <t xml:space="preserve">Kaulo lygio, agresyvaus sriegio Implantas, diametras 4.0mm 7°siauro konuso, reguliari bazė,, implanto paviršius smėliuotas, išėsdintas 12mm, Titano ir cirkonio lydinys, implanto paviršius smėliuotas ir išėsdintas, visiškai švarus. </t>
  </si>
  <si>
    <t xml:space="preserve">Kaulo lygio, agresyvaus sriegio Implantas, diametras 4.0mm 7°siauro konuso, reguliari bazė,, implanto paviršius smėliuotas, išėsdintas 14mm, Titano ir cirkonio lydinys, implanto paviršius smėliuotas ir išėsdintas, visiškai švarus. </t>
  </si>
  <si>
    <t xml:space="preserve">Kaulo lygio, agresyvaus sriegio Implantas, diametras 4.0mm 7°siauro konuso, reguliari bazė,, implanto paviršius smėliuotas, išėsdintas 16mm, Titano ir cirkonio lydinys, implanto paviršius smėliuotas ir išėsdintas, visiškai švarus,. </t>
  </si>
  <si>
    <t xml:space="preserve">Kaulo lygio, agresyvaus sriegio Implantas, diametras 4.0mm 7°siauro konuso, reguliari bazė,, implanto paviršius smėliuotas, išėsdintas 18mm, Titano ir cirkonio lydinys, implanto paviršius smėliuotas ir išėsdintas, visiškai švarus. </t>
  </si>
  <si>
    <t xml:space="preserve">Kaulo lygio, agresyvaus sriegio Implantas, diametras 4.5mm 7°siauro konuso, reguliari bazė, implanto paviršius smėliuotas, išėsdintas 6mm, Titano ir cirkonio lydinys, implanto paviršius smėliuotas ir išėsdintas, visiškai švarus. </t>
  </si>
  <si>
    <t xml:space="preserve">Kaulo lygio, agresyvaus sriegio Implantas, diametras 4.5mm 7°siauro konuso, reguliari bazė,, implanto paviršius smėliuotas, išėsdintas 8mm, Titano ir cirkonio lydinys, implanto paviršius smėliuotas ir išėsdintas, visiškai švarus. </t>
  </si>
  <si>
    <t xml:space="preserve">Kaulo lygio, agresyvaus sriegio Implantas, diametras 4.5mm 7°siauro konuso, reguliari bazė,, implanto paviršius smėliuotas, išėsdintas 10mm, Titano ir cirkonio lydinys, implanto paviršius smėliuotas ir išėsdintas, visiškai švarus. </t>
  </si>
  <si>
    <t xml:space="preserve">Kaulo lygio, agresyvaus sriegio Implantas, diametras 4.5mm 7°siauro konuso, reguliari bazė,, implanto paviršius smėliuotas, išėsdintas 12mm, Titano ir cirkonio lydinys, implanto paviršius smėliuotas ir išėsdintas, visiškai švarus. </t>
  </si>
  <si>
    <t xml:space="preserve">Kaulo lygio, agresyvaus sriegio Implantas, diametras 4.5mm 7°siauro konuso, reguliari bazė,, implanto paviršius smėliuotas, išėsdintas 14mm, Titano ir cirkonio lydinys, implanto paviršius smėliuotas ir išėsdintas, visiškai švarus. </t>
  </si>
  <si>
    <t xml:space="preserve">Kaulo lygio, agresyvaus sriegio Implantas, diametras 4.5mm 7°siauro konuso, reguliari bazė,, implanto paviršius smėliuotas, išėsdintas 16mm, Titano ir cirkonio lydinys, implanto paviršius smėliuotas ir išėsdintas, visiškai švarus. </t>
  </si>
  <si>
    <t xml:space="preserve">Kaulo lygio, agresyvaus sriegio Implantas, diametras 5.0mm 7°  siauro konuso, plati bazė, implanto paviršius smėliuotas, išėsdintas 6mm, Titano ir cirkonio lydinys, implanto paviršius smėliuotas ir išėsdintas, visiškai švarus. </t>
  </si>
  <si>
    <t xml:space="preserve">Kaulo lygio, agresyvaus sriegio Implantas, diametras 5.0mm 7°  siauro konuso, plati bazė, implanto paviršius smėliuotas, išėsdintas 8mm, Titano ir cirkonio lydinys, implanto paviršius smėliuotas ir išėsdintas, visiškai švarus. </t>
  </si>
  <si>
    <t xml:space="preserve">Kaulo lygio, agresyvaus sriegio Implantas, diametras 5.0mm 7°  siauro konuso, plati bazė, implanto paviršius smėliuotas, išėsdintas 10mm, Titano ir cirkonio lydinys, implanto paviršius smėliuotas ir išėsdintas, visiškai švarus. </t>
  </si>
  <si>
    <t xml:space="preserve">Kaulo lygio, agresyvaus sriegio Implantas, diametras 5.0mm 7°  siauro konuso, plati bazė, implanto paviršius smėliuotas, išėsdintas 12mm, Titano ir cirkonio lydinys, implanto paviršius smėliuotas ir išėsdintas, visiškai švarus. </t>
  </si>
  <si>
    <t xml:space="preserve">Kaulo lygio, agresyvaus sriegio Implantas, diametras 5.0mm 7°  siauro konuso, plati bazė, implanto paviršius smėliuotas, išėsdintas 14mm, Titano ir cirkonio lydinys, implanto paviršius smėliuotas ir išėsdintas, visiškai švarus. </t>
  </si>
  <si>
    <t xml:space="preserve">Kaulo lygio, agresyvaus sriegio Implantas, diametras 5.5mm 7°  siauro konuso, plati bazė, implanto paviršius smėliuotas, išėsdintas 6mm, Titano ir cirkonio lydinys, implanto paviršius smėliuotas ir išėsdintas, visiškai švarus. </t>
  </si>
  <si>
    <t xml:space="preserve">Kaulo lygio, agresyvaus sriegio Implantas, diametras 5.5mm 7°  siauro konuso, plati bazė, implanto paviršius smėliuotas, išėsdintas 8mm, Titano ir cirkonio lydinys, implanto paviršius smėliuotas ir išėsdintas, visiškai švarus. </t>
  </si>
  <si>
    <t xml:space="preserve">Kaulo lygio, agresyvaus sriegio Implantas, diametras 5.5mm 7°  siauro konuso, plati bazė, implanto paviršius smėliuotas, išėsdintas 10mm, Titano ir cirkonio lydinys, implanto paviršius smėliuotas ir išėsdintas, visiškai švarus. </t>
  </si>
  <si>
    <t xml:space="preserve">Kaulo lygio, agresyvaus sriegio Implantas, diametras 5.5mm 7°  siauro konuso, plati bazė, implanto paviršius smėliuotas, išėsdintas 12mm, Titano ir cirkonio lydinys, implanto paviršius smėliuotas ir išėsdintas, visiškai švarus. </t>
  </si>
  <si>
    <t xml:space="preserve">Kaulo lygio, agresyvaus sriegio Implantas, diametras 6.5mm 7°  siauro konuso, plati bazė, implanto paviršius smėliuotas, išėsdintas 6mm, Titano ir cirkonio lydinys, implanto paviršius smėliuotas ir išėsdintas, visiškai švarus. </t>
  </si>
  <si>
    <t xml:space="preserve">Kaulo lygio, agresyvaus sriegio Implantas, diametras 6.5mm 7°  siauro konuso, plati bazė, implanto paviršius smėliuotas, išėsdintas 8mm, Titano ir cirkonio lydinys, implanto paviršius smėliuotas ir išėsdintas, visiškai švarus. </t>
  </si>
  <si>
    <t xml:space="preserve">Kaulo lygio, agresyvaus sriegio Implantas, diametras 6.5mm 7°  siauro konuso, plati bazė, implanto paviršius smėliuotas, išėsdintas 10mm, Titano ir cirkonio lydinys, implanto paviršius smėliuotas ir išėsdintas, visiškai švarus. </t>
  </si>
  <si>
    <t xml:space="preserve">Kaulo lygio, agresyvaus sriegio Implantas, diametras 6.5mm 7°  siauro konuso, plati bazė, implanto paviršius smėliuotas, išėsdintas 12mm, Titano ir cirkonio lydinys, implanto paviršius smėliuotas ir išėsdintas, visiškai švarus,. </t>
  </si>
  <si>
    <t>Dantenų lygio, lygus kaklelis 1,8 mm, Dantenų lygio implanto jungtis, diametras 4,8 mm, agresyvaus sriegio Implantas, diametras 3.75 mm 7°siauro konuso, reguliari bazė,, implanto padengimas hidrofilinis, visiškai švarus, pakuojant neturėjo sąlyčio su oru. 6mm, Titano ir cirkonio lydinys, implanto paviršius smėliuotas ir išėsdintas, visiškai švarus.</t>
  </si>
  <si>
    <t xml:space="preserve">Dantenų lygio, lygus kaklelis 1,8 mm, Dantenų lygio implanto jungtis, diametras 4,8 mm, agresyvaus sriegio Implantas, diametras 3.75mm 7°siauro konuso, reguliari bazė,, implanto padengimas hidrofilinis, visiškai švarus, pakuojant neturėjo sąlyčio su oru. 8mm, Titano ir cirkonio lydinys, implanto paviršius smėliuotas ir išėsdintas, visiškai švarus. </t>
  </si>
  <si>
    <t xml:space="preserve">Dantenų lygio, lygus kaklelis 1,8 mm,  Dantenų lygio implanto jungtis, diametras 4,8 mm, agresyvaus sriegio Implantas, diametras 3.75mm 7°siauro konuso, reguliari bazė,, implanto padengimas hidrofilinis, visiškai švarus, pakuojant neturėjo sąlyčio su oru. 10mm, Titano ir cirkonio lydinys, implanto paviršius smėliuotas ir išėsdintas, visiškai švarus. </t>
  </si>
  <si>
    <t xml:space="preserve">Dantenų lygio, lygus kaklelis 1,8 mm, Dantenų lygio implanto jungtis, diametras 4,8 mm, agresyvaus sriegio Implantas, diametras 3.75mm 7°siauro konuso, reguliari bazė,, implanto padengimas hidrofilinis, visiškai švarus, pakuojant neturėjo sąlyčio su oru. 12mm, Titano ir cirkonio lydinys, implanto paviršius smėliuotas ir išėsdintas, visiškai švarus. </t>
  </si>
  <si>
    <t xml:space="preserve">Dantenų lygio, lygus kaklelis 1,8 mm, Dantenų lygio implanto jungtis, diametras 4,8 mm, agresyvaus sriegio Implantas, diametras 3.75mm 7°siauro konuso, reguliari bazė,, implanto padengimas hidrofilinis, visiškai švarus, pakuojant neturėjo sąlyčio su oru. 14mm, Titano ir cirkonio lydinys, implanto paviršius smėliuotas ir išėsdintas, visiškai švarus. </t>
  </si>
  <si>
    <t xml:space="preserve">Dantenų lygio, lygus kaklelis 1,8 mm,  Dantenų lygio implanto jungtis, diametras 4,8 mm. agresyvaus sriegio Implantas, diametras 3.75mm 7°siauro konuso, reguliari bazė,, implanto padengimas hidrofilinis, visiškai švarus, pakuojant neturėjo sąlyčio su oru. 16mm, Titano ir cirkonio lydinys, implanto paviršius smėliuotas ir išėsdintas, visiškai švarus. </t>
  </si>
  <si>
    <t xml:space="preserve">Dantenų lygio, lygus kaklelis 1,8 mm, Dantenų lygio implanto jungtis, diametras 4,8 mm, agresyvaus sriegio Implantas, diametras 4.5mm 7°siauro konuso, reguliari bazė,, implanto padengimas hidrofilinis, visiškai švarus, pakuojant neturėjo sąlyčio su oru, geresnis prigijimas 6mm, Titano ir cirkonio lydinys, implanto paviršius smėliuotas ir išėsdintas, visiškai švarus, garantuojantis geresnį prigijimą. </t>
  </si>
  <si>
    <t xml:space="preserve">Dantenų lygio, lygus kaklelis 1,8 mm, Dantenų lygio implanto jungtis, diametras 4,8 mm, agresyvaus sriegio Implantas, diametras 4.5mm 7°siauro konuso, reguliari bazė,, implanto padengimas hidrofilinis, visiškai švarus, pakuojant neturėjo sąlyčio su oru. 8mm, Titano ir cirkonio lydinys, implanto paviršius smėliuotas ir išėsdintas, visiškai švarus. </t>
  </si>
  <si>
    <t xml:space="preserve">Dantenų lygio, lygus kaklelis 1,8 mm, Dantenų lygio implanto jungtis, diametras 4,8 mm,  agresyvaus sriegio Implantas, diametras 4.5mm 7°siauro konuso, reguliari bazė,, implanto padengimas hidrofilinis, visiškai švarus, pakuojant neturėjo sąlyčio su oru. 10mm, Titano ir cirkonio lydinys, implanto paviršius smėliuotas ir išėsdintas, visiškai švarus. </t>
  </si>
  <si>
    <t xml:space="preserve">Dantenų lygio, lygus kaklelis 1,8 mm, Dantenų lygio implanto jungtis, diametras 4,8 mm, agresyvaus sriegio Implantas, diametras 4.5mm 7°siauro konuso, reguliari bazė,, implanto padengimas hidrofilinis, visiškai švarus, pakuojant neturėjo sąlyčio su oru. 12mm, Titano ir cirkonio lydinys, implanto paviršius smėliuotas ir išėsdintas, visiškai švarus. </t>
  </si>
  <si>
    <t xml:space="preserve">Dantenų lygio, lygus kaklelis 1,8 mm, Dantenų lygio implanto jungtis, diametras 4,8 mm, agresyvaus sriegio Implantas, diametras 4.5mm 7°siauro konuso, reguliari bazė,, implanto padengimas hidrofilinis, visiškai švarus, pakuojant neturėjo sąlyčio su oru. 14mm, Titano ir cirkonio lydinys, implanto paviršius smėliuotas ir išėsdintas, visiškai švarus. </t>
  </si>
  <si>
    <t xml:space="preserve">Dantenų lygio, lygus kaklelis 1,8 mm,  Dantenų lygio implanto jungtis, diametras 4,8 mm, agresyvaus sriegio Implantas, diametras 4.5mm 7°siauro konuso, reguliari bazė,, implanto padengimas hidrofilinis, visiškai švarus, pakuojant neturėjo sąlyčio su oru,  16mm, Titano ir cirkonio lydinys, implanto paviršius smėliuotas ir išėsdintas, visiškai švarus. </t>
  </si>
  <si>
    <t xml:space="preserve">Dantenų lygio, lygus kaklelis 1,8 mm,  Dantenų lygio implanto jungtis, diametras 6,5 mm, agresyvaus sriegio Implantas, diametras 5.5mm 7°  siauro konuso, plati bazė, implanto padengimas hidrofilinis, visiškai švarus, pakuojant neturėjo sąlyčio su oru. 6mm, Titano ir cirkonio lydinys, implanto paviršius smėliuotas ir išėsdintas, visiškai švarus. </t>
  </si>
  <si>
    <t xml:space="preserve">Dantenų lygio, lygus kaklelis 1,8 mm,  Dantenų lygio implanto jungtis, diametras 6,5 mm,agresyvaus sriegio Implantas, diametras 5.5mm 7°  siauro konuso, plati bazė, implanto padengimas hidrofilinis, visiškai švarus, pakuojant neturėjo sąlyčio su oru. 8mm, Titano ir cirkonio lydinys, implanto paviršius smėliuotas ir išėsdintas, visiškai švarus. </t>
  </si>
  <si>
    <t xml:space="preserve">Dantenų lygio, lygus kaklelis 1,8 mm,  Dantenų lygio implanto jungtis, diametras 6,5 mm, agresyvaus sriegio Implantas, diametras 5.5mm 7°  siauro konuso, plati bazė, implanto padengimas hidrofilinis, visiškai švarus, pakuojant neturėjo sąlyčio su oru. 10mm, Titano ir cirkonio lydinys, implanto paviršius smėliuotas ir išėsdintas, visiškai švarus. </t>
  </si>
  <si>
    <t>Dantenų lygio, lygus kaklelis 1,8 mm,  Dantenų lygio implanto jungtis, diametras 6,5 mm, agresyvaus sriegio Implantas, diametras 5.5mm 7°  siauro konuso, plati bazė, implanto padengimas hidrofilinis, visiškai švarus, pakuojant neturėjo sąlyčio su oru. 12mm, Titano ir cirkonio lydinys, implanto paviršius smėliuotas ir išėsdintas, visiškai švarus.</t>
  </si>
  <si>
    <t>Dantenų lygio, lygus kaklelis 1,8 mm,  Dantenų lygio implanto jungtis, diametras 6,5 mm, agresyvaus sriegio Implantas, diametras 6.5mm 7°  siauro konuso, plati bazė, implanto padengimas hidrofilinis, visiškai švarus, pakuojant neturėjo sąlyčio su oru. 6mm, Titano ir cirkonio lydinys, implanto paviršius smėliuotas ir išėsdintas, visiškai švarus.</t>
  </si>
  <si>
    <t>Dantenų lygio, lygus kaklelis 1,8 mm,  Dantenų lygio implanto jungtis, diametras 6,5 mm, agresyvaus sriegio Implantas, diametras 6.5mm 7°  siauro konuso, plati bazė, implanto padengimas hidrofilinis, visiškai švarus, pakuojant neturėjo sąlyčio su oru. 8mm, Titano ir cirkonio lydinys, implanto paviršius smėliuotas ir išėsdintas, visiškai švarus.</t>
  </si>
  <si>
    <t>Dantenų lygio, lygus kaklelis 1,8 mm,  Dantenų lygio implanto jungtis, diametras 6,5 mm, agresyvaus sriegio Implantas, diametras 6.5mm , implanto padengimas hidrofilinis, visiškai švarus, pakuojant neturėjo sąlyčio su oru. 10mm, Titano ir cirkonio lydinys, implanto paviršius smėliuotas ir išėsdintas, visiškai švarus.</t>
  </si>
  <si>
    <t>Dantenų lygio, lygus kaklelis 1,8 mm,  Dantenų lygio implanto jungtis, diametras 6,5 mm,agresyvaus sriegio Implantas, diametras 6.5mm , implanto padengimas hidrofilinis, visiškai švarus, pakuojant neturėjo sąlyčio su oru. 12mm, Titano ir cirkonio lydinys, implanto paviršius smėliuotas ir išėsdintas, visiškai švarus.</t>
  </si>
  <si>
    <t>Dantenų lygio implanto, 2,7mm diametro 0 mm aukščio, 7°siauro konuso, reguliari arba plati bazė, dengiamieji varžtai, 1vnt</t>
  </si>
  <si>
    <t>Dantenų lygio implanto, 5,5mm diametro 1,5 mm aukščio, 7°siauro konuso, reguliari bazė, dengiamieji varžtai, 1vnt</t>
  </si>
  <si>
    <t>Dantenų lygio implanto, reguliari jungtis 4,8mm, 7°  siauro konuso,  gijimo galvutė 5,5 (diametras)  x 2 (atramos aukštis) mm, sterili</t>
  </si>
  <si>
    <t>Dantenų lygio implanto, reguliari jungtis 4,8mm, 7°  siauro konuso,  gijimo galvutė 5,5 (diametras)  x 3 (atramos aukštis) mm, sterili</t>
  </si>
  <si>
    <t>Dantenų lygio implanto, reguliari jungtis 4,8mm, 7°  siauro konuso,  gijimo galvutė 5,5 (diametras)  x 4,5 (atramos aukštis) mm, sterili</t>
  </si>
  <si>
    <t>Dantenų lygio implanto, plati jungtis 6,5mm, 7°  siauro konuso,  gijimo galvutė 5,5 (diametras)  x 2 (atramos aukštis) mm, sterili</t>
  </si>
  <si>
    <t>Dantenų lygio implanto, plati jungtis 6,5mm, 7°  siauro konuso,  gijimo galvutė 5,5 (diametras)  x 3 (atramos aukštis) mm, sterili</t>
  </si>
  <si>
    <t>Dantenų lygio implanto, plati jungtis 6,5mm, 7°  siauro konuso,  gijimo galvutė 5,5 (diametras)  x 4,5 (atramos aukštis) mm, sterili</t>
  </si>
  <si>
    <t>Dantenų lygio implanto, reguliari jungtis 4,8mm, 7°  siauro konuso, atspaudo nuėmimo detale atviram šaukštui, trumpu varžtu</t>
  </si>
  <si>
    <t>Dantenų lygio implanto, plati jungtis 6,5mm, 7°  siauro konuso, atspaudo nuėmimo detale atviram šaukštui, trumpu varžtu</t>
  </si>
  <si>
    <t>Dantenų lygio implanto, reguliari jungtis 4,8mm, 7°  siauro konuso, implanto analogas</t>
  </si>
  <si>
    <t>Dantenų lygio implanto, plati jungtis 6,5mm, 7°  siauro konuso, implanto analogas</t>
  </si>
  <si>
    <t>Dantenų lygio implanto, reguliari jungtis 4,8mm ir plati jungtis 6,5mm, 7°  siauro konuso, skenavimo kūnas</t>
  </si>
  <si>
    <t>Dantenų lygio implanto, reguliari jungtis 4,8mm, 7°  siauro konuso,laikina atrama, skirta pavieniam vainikėliui</t>
  </si>
  <si>
    <t>Dantenų lygio implanto, reguliari jungtis 4,8mm, 7°  siauro konuso,laikina atrama, skirta tiltinei konstrukcijai</t>
  </si>
  <si>
    <t>Dantenų lygio implanto, plati jungtis 6,5mm, 7°  siauro konuso, laikina atrama, skirta pavieniam vainikėliui</t>
  </si>
  <si>
    <t>Dantenų lygio implanto, plati jungtis 6,5mm, 7°  siauro konuso, laikina atrama, skirta tiltinei konstrukcijai</t>
  </si>
  <si>
    <t>Dantenų lygio implanto,  7°  siauro konuso, varžtas</t>
  </si>
  <si>
    <t>Dantenų lygio implanto, reguliari jungtis 4,8mm, 7°  siauro konuso,titaninė atrama, skirta pavieniam vainikėliui</t>
  </si>
  <si>
    <t>Dantenų lygio implanto, plati jungtis 6,5mm, 7°  siauro konuso, titaninė  atrama, skirta pavieniam vainikėliui</t>
  </si>
  <si>
    <t>Dantenų lygio implanto, reguliari jungtis 4,8mm, 7°  siauro konuso,titaninė atrama, skirta tiltinei konstrukcijai</t>
  </si>
  <si>
    <t>Dantenų lygio implanto, plati jungtis 6,5mm, 7°  siauro konuso, titaniė atrama, skirta tiltinei konstrukcijai</t>
  </si>
  <si>
    <t>Dantenų lygio, lygus kaklelis 1,8 mm, Dantenų lygio implanto jungtis, diametras 4,8 mm, agresyvaus sriegio Implantas, diametras 3.75 mm 7°siauro konuso, reguliari bazė, 6mm, Titano ir cirkonio lydinys, implanto paviršius smėliuotas ir išėsdintas.</t>
  </si>
  <si>
    <t>Dantenų lygio, lygus kaklelis 1,8 mm, Dantenų lygio implanto jungtis, diametras 4,8 mm, agresyvaus sriegio Implantas, diametras 3.75mm 7°siauro konuso, reguliari bazė, 8mm, Titano ir cirkonio lydinys, implanto paviršius smėliuotas ir išėsdintas.</t>
  </si>
  <si>
    <t>Dantenų lygio, lygus kaklelis 1,8 mm,  Dantenų lygio implanto jungtis, diametras 4,8 mm, agresyvaus sriegio Implantas, diametras 3.75mm 7°siauro konuso, reguliari bazė,10mm, Titano ir cirkonio lydinys, implanto paviršius smėliuotas ir išėsdintas.</t>
  </si>
  <si>
    <t>Dantenų lygio, lygus kaklelis 1,8 mm, Dantenų lygio implanto jungtis, diametras 4,8 mm, agresyvaus sriegio Implantas, diametras 3.75mm 7°siauro konuso, reguliari bazė, 12mm, Titano ir cirkonio lydinys, implanto paviršius smėliuotas ir išėsdintas.</t>
  </si>
  <si>
    <t>Dantenų lygio, lygus kaklelis 1,8 mm, Dantenų lygio implanto jungtis, diametras 4,8 mm, agresyvaus sriegio Implantas, diametras 3.75mm 7°siauro konuso, reguliari bazė,14mm, Titano ir cirkonio lydinys, implanto paviršius smėliuotas ir išėsdintas.</t>
  </si>
  <si>
    <t>Dantenų lygio, lygus kaklelis 1,8 mm,  Dantenų lygio implanto jungtis, diametras 4,8 mm. agresyvaus sriegio Implantas, diametras 3.75mm 7°siauro konuso, reguliari bazė,16mm, Titano ir cirkonio lydinys, implanto paviršius smėliuotas ir išėsdintas.</t>
  </si>
  <si>
    <t>Dantenų lygio, lygus kaklelis 1,8 mm, Dantenų lygio implanto jungtis, diametras 4,8 mm, agresyvaus sriegio Implantas, diametras 4.5mm 7°siauro konuso, reguliari bazė,6mm, Titano ir cirkonio lydinys, implanto paviršius smėliuotas ir išėsdintas.</t>
  </si>
  <si>
    <t>Dantenų lygio, lygus kaklelis 1,8 mm, Dantenų lygio implanto jungtis, diametras 4,8 mm, agresyvaus sriegio Implantas, diametras 4.5mm 7°siauro konuso, reguliari bazė, 8mm, Titano ir cirkonio lydinys, implanto paviršius smėliuotas ir išėsdintas.</t>
  </si>
  <si>
    <t xml:space="preserve">Dantenų lygio, lygus kaklelis 1,8 mm, Dantenų lygio implanto jungtis, diametras 4,8 mm,  agresyvaus sriegio Implantas, diametras 4.5mm 7°siauro konuso, reguliari bazė, 10mm, Titano ir cirkonio lydinys, implanto paviršius smėliuotas ir išėsdintas. </t>
  </si>
  <si>
    <t>Dantenų lygio, lygus kaklelis 1,8 mm, Dantenų lygio implanto jungtis, diametras 4,8 mm, agresyvaus sriegio Implantas, diametras 4.5mm 7°siauro konuso, reguliari bazė, 12mm, Titano ir cirkonio lydinys, implanto paviršius smėliuotas ir išėsdintas.</t>
  </si>
  <si>
    <t>Dantenų lygio, lygus kaklelis 1,8 mm, Dantenų lygio implanto jungtis, diametras 4,8 mm, agresyvaus sriegio Implantas, diametras 4.5mm 7°siauro konuso, reguliari bazė,14mm, Titano ir cirkonio lydinys, implanto paviršius smėliuotas ir išėsdintas.</t>
  </si>
  <si>
    <t>Dantenų lygio, lygus kaklelis 1,8 mm,  Dantenų lygio implanto jungtis, diametras 4,8 mm, agresyvaus sriegio Implantas, diametras 4.5mm 7°siauro konuso, reguliari bazė,16mm, Titano ir cirkonio lydinys, implanto paviršius smėliuotas ir išėsdintas.</t>
  </si>
  <si>
    <t>Dantenų lygio, lygus kaklelis 1,8 mm,  Dantenų lygio implanto jungtis, diametras 6,5 mm,agresyvaus sriegio Implantas, diametras 5.5mm 7°  siauro konuso, plati bazė, implanto padengimas hidrofilinis, visiškai švarus, pakuojant neturėjo sąlyčio su oru. 8mm, Titano ir cirkonio lydinys, implanto paviršius smėliuotas ir išėsdintas.</t>
  </si>
  <si>
    <t>Dantenų lygio, lygus kaklelis 1,8 mm,  Dantenų lygio implanto jungtis, diametras 6,5 mm, agresyvaus sriegio Implantas, diametras 5.5mm 7°  siauro konuso, plati bazė,  10mm, Titano ir cirkonio lydinys, implanto paviršius smėliuotas ir išėsdintas.</t>
  </si>
  <si>
    <t>Dantenų lygio, lygus kaklelis 1,8 mm,  Dantenų lygio implanto jungtis, diametras 6,5 mm, agresyvaus sriegio Implantas, diametras 5.5mm 7°  siauro konuso, plati bazė, 12mm, Titano ir cirkonio lydinys, implanto paviršius smėliuotas ir išėsdintas.</t>
  </si>
  <si>
    <t>Dantenų lygio, lygus kaklelis 1,8 mm,  Dantenų lygio implanto jungtis, diametras 6,5 mm, agresyvaus sriegio Implantas, diametras 6.5mm 7°  siauro konuso, plati bazė,  6mm, Titano ir cirkonio lydinys, implanto paviršius smėliuotas ir išėsdintas.</t>
  </si>
  <si>
    <t>Dantenų lygio, lygus kaklelis 1,8 mm,  Dantenų lygio implanto jungtis, diametras 6,5 mm, agresyvaus sriegio Implantas, diametras 6.5mm 7°  siauro konuso, plati bazė,  8mm, Titano ir cirkonio lydinys, implanto paviršius smėliuotas ir išėsdintas.</t>
  </si>
  <si>
    <t>Dantenų lygio, lygus kaklelis 1,8 mm,  Dantenų lygio implanto jungtis, diametras 6,5 mm, agresyvaus sriegio Implantas, diametras 6.5mm,  10mm, Titano ir cirkonio lydinys, implanto paviršius smėliuotas ir išėsdintas.</t>
  </si>
  <si>
    <t>Dantenų lygio, lygus kaklelis 1,8 mm,  Dantenų lygio implanto jungtis, diametras 6,5 mm,agresyvaus sriegio Implantas, diametras 6.5mm ,  12mm, Titano ir cirkonio lydinys, implanto paviršius smėliuotas ir išėsdintas.</t>
  </si>
  <si>
    <t>Ksenogeninio kaulo granulės su hialuronu, HyA, 0.5-1.0 mm, 1.0 cc(ml)/dėž.</t>
  </si>
  <si>
    <t>Ksenogeninio kaulo granulės su hialuronu, HyA, 1.0-2.0 mm, 1.0 cc(ml)/dėž.</t>
  </si>
  <si>
    <t>Ksenogeninio kaulo granulės su hialuronu, HyA, 0.5-1.0 mm, 0.5 cc(ml)/dėž.</t>
  </si>
  <si>
    <t>Ksenogeninio kaulo granulės, 0.5-1.0mm, 1x0.5 cc(ml)/dėž., Naujosios Zelandijos galvijų kaulų mineralai, porų dydis 0.1 – 1000 μm ; sinterizuotas &gt; 1200°C</t>
  </si>
  <si>
    <t>Ksenogeninio kaulo granulės, 0.5-1.0mm, 1x1.0 cc(ml)/dėž.Naujosios Zelandijos galvijų kaulų mineralai, porų dydis 0.1 – 1000 μm; sinterizuotas &gt; 1200°C</t>
  </si>
  <si>
    <t>Ksenogeninio kaulo granulės, 0.5-1.0mm, 1x2.0 cc(ml)/dėž.Naujosios Zelandijos galvijų kaulų mineralai, porų dydis 0.1 – 1000 μm; sinterizuotas &gt; 1200°C</t>
  </si>
  <si>
    <t xml:space="preserve">Ksenogeninio kaulo granulės, 0.5-1.0mm, 1x5.0 cc(ml)/dėž.Naujosios Zelandijos galvijų kaulų mineralai, porų dydis 0.1 – 1000 μm; sinterizuotas &gt; 1200°C </t>
  </si>
  <si>
    <t>Kolageninė perikardo membrana - 15 x 20 mm; viena pusė lygi, kita turi groblėtą  daugiasluoksnę struktūrą, membranos storis ~0.15 mm, rezorbcijos laikas 3-6 mėn.</t>
  </si>
  <si>
    <t>Kolageninė perikardo membrana - 20 x 30 mm; viena pusė lygi, kita turi groblėtą  daugiasluoksnę struktūrą, membranos storis ~0.15 mm, rezorbcijos laikas 3-6 mėn.</t>
  </si>
  <si>
    <t>Kolageninė perikardo membrana - 30 x 40 mm; viena pusė lygi, kita turi groblėtą  daugiasluoksnę struktūrą, membranos storis ~0.15 mm, rezorbcijos laikas 3-6 mėn.</t>
  </si>
  <si>
    <t>Dermis membrana - 15 x 20 mm; kiaulių dermis, 3D kolageno matrica, porėta struktūra; pilnai integruojasi į žmogaus audinius per 6-9 mėn., membranos storis ~ 1,5mm.</t>
  </si>
  <si>
    <t>Dermis membrana - 20 x 30 mm; kiaulių dermis, 3D kolageno matrica, porėta struktūra; pilnai integruojasi į žmogaus audinius per 6-9 mėn., membranos storis ~ 1,5mm</t>
  </si>
  <si>
    <t>Dermis membrana - 30 x 40 mm; kiaulių dermis, 3D kolageno matrica, porėta struktūra, pilnai integruojasi į žmogaus audinius per 6-9 mėn., membranos storis ~ 1,5mm</t>
  </si>
  <si>
    <t>Titaninių pinų rinkinys (aplikatorius, membranos fiksavimo pinų dėžutė, pinai), pinai titaninai 3mm ilgio</t>
  </si>
  <si>
    <t>Titaninai pinai 3mm (10 vnt). Fiksuoti membranai</t>
  </si>
  <si>
    <t>kompl</t>
  </si>
  <si>
    <t>Natūralaus kolageno membrana 15x20 mm; rezorbcijo laikas 8-12 savaičių; membranos storis ~0.4 mm</t>
  </si>
  <si>
    <t>Natūralaus kolageno membrana 20x30 mm; rezorbcijo laikas 8-12 savaičių; membranos storis ~0.4 mm</t>
  </si>
  <si>
    <t>Natūralaus kolageno membrana 30x40 mm; rezorbcijo laikas 8-12 savaičių; membranos storis ~0.4 mm</t>
  </si>
  <si>
    <t>Besirezorbuojantis magnio membrana. Sudėtis Mg, storis 140± 20 μm. Pilna rezorbcija per 2 - 4 mėn. dydis 10x20mm</t>
  </si>
  <si>
    <t>Besirezorbuojantis magnio membrana. Sudėtis Mg, storis 140± 20 μm. Pilna rezorbcija per 2 - 4 mėn. dydis 15x20mm</t>
  </si>
  <si>
    <t>Kaulo lygio, šaknies formos implantas 3.5x8 mm su dvigubais sriegiais, tinkamas visų kaulų tipams (D1-D4). 16° konusinė, 3 mm diametro jungtis. Implantas pagamintas iš ne mažesnio kaip 4 lygio titano. Implanto paviršius smėliuotas, išėsdintas, hidrofiliškas, poliarizuotas. Implantas įpakuotas be sąlyčio su oru, izotoniniame 0.9% NaCl tirpale.</t>
  </si>
  <si>
    <t>Kaulo lygio, šaknies formos implantas 3.5x10 mm su dvigubais sriegiais, tinkamas visų kaulų tipams (D1-D4). 16° konusinė, 3 mm diametro jungtis. Implantas pagamintas iš ne mažesnio kaip 4 lygio titano. Implanto paviršius smėliuotas, išėsdintas, hidrofiliškas, poliarizuotas. Implantas įpakuotas be sąlyčio su oru, izotoniniame 0.9% NaCl tirpale.</t>
  </si>
  <si>
    <t>Kaulo lygio, šaknies formos implantas 3.5x11.5 mm su dvigubais sriegiais, tinkamas visų kaulų tipams (D1-D4). 16° konusinė, 3 mm diametro jungtis. Implantas pagamintas iš ne mažesnio kaip 4 lygio titano. Implanto paviršius smėliuotas, išėsdintas, hidrofiliškas, poliarizuotas. Implantas įpakuotas be sąlyčio su oru, izotoniniame 0.9% NaCl tirpale.</t>
  </si>
  <si>
    <t>Kaulo lygio, šaknies formos implantas 3.5x13 mm su dvigubais sriegiais, tinkamas visų kaulų tipams (D1-D4). 16° konusinė, 3 mm diametro jungtis. Implantas pagamintas iš ne mažesnio kaip 4 lygio titano. Implanto paviršius smėliuotas, išėsdintas, hidrofiliškas, poliarizuotas. Implantas įpakuotas be sąlyčio su oru, izotoniniame 0.9% NaCl tirpale.</t>
  </si>
  <si>
    <t>Kaulo lygio, šaknies formos implantas 3.5x16 mm su dvigubais sriegiais, tinkamas visų kaulų tipams (D1-D4). 16° konusinė, 3 mm diametro jungtis. Implantas pagamintas iš ne mažesnio kaip 4 lygio titano. Implanto paviršius smėliuotas, išėsdintas, hidrofiliškas, poliarizuotas. Implantas įpakuotas be sąlyčio su oru, izotoniniame 0.9% NaCl tirpale.</t>
  </si>
  <si>
    <t>Kaulo lygio, šaknies formos implantas 3.5x18 mm su dvigubais sriegiais, tinkamas visų kaulų tipams (D1-D4). 16° konusinė, 3 mm diametro jungtis. Implantas pagamintas iš ne mažesnio kaip 4 lygio titano. Implanto paviršius smėliuotas, išėsdintas, hidrofiliškas, poliarizuotas. Implantas įpakuotas be sąlyčio su oru, izotoniniame 0.9% NaCl tirpale.</t>
  </si>
  <si>
    <t>Kaulo lygio, šaknies formos implantas 3.5x8 mm su dvigubais sriegiais, tinkamas visų kaulų tipams (D1-D4). 16° konusinė, 3 mm diametro jungtis. Implantas pagamintas iš ne mažesnio kaip 4 lygio titano. Implanto paviršius smėliuotas, išėsdintas.</t>
  </si>
  <si>
    <t>Kaulo lygio, šaknies formos implantas 3.5x10 mm su dvigubais sriegiais, tinkamas visų kaulų tipams (D1-D4). 16° konusinė, 3 mm diametro jungtis. Implantas pagamintas iš ne mažesnio kaip 4 lygio titano. Implanto paviršius smėliuotas, išėsdintas.</t>
  </si>
  <si>
    <t>Kaulo lygio, šaknies formos implantas 3.5x11.5 mm su dvigubais sriegiais, tinkamas visų kaulų tipams (D1-D4). 16° konusinė, 3 mm diametro jungtis. Implantas pagamintas iš ne mažesnio kaip 4 lygio titano. Implanto paviršius smėliuotas, išėsdintas.</t>
  </si>
  <si>
    <t>Kaulo lygio, šaknies formos implantas 3.5x13 mm su dvigubais sriegiais, tinkamas visų kaulų tipams (D1-D4). 16° konusinė, 3 mm diametro jungtis. Implantas pagamintas iš ne mažesnio kaip 4 lygio titano. Implanto paviršius smėliuotas, išėsdintas.</t>
  </si>
  <si>
    <t>Kaulo lygio, šaknies formos implantas 3.5x16 mm su dvigubais sriegiais, tinkamas visų kaulų tipams (D1-D4). 16° konusinė, 3 mm diametro jungtis. Implantas pagamintas iš ne mažesnio kaip 4 lygio titano. Implanto paviršius smėliuotas, išėsdintas.</t>
  </si>
  <si>
    <t>Kaulo lygio, šaknies formos implantas 3.5x18 mm su dvigubais sriegiais, tinkamas visų kaulų tipams (D1-D4). 16° konusinė, 3 mm diametro jungtis. Implantas pagamintas iš ne mažesnio kaip 4 lygio titano. Implanto paviršius smėliuotas, išėsdintas.</t>
  </si>
  <si>
    <t>Kaulo lygio, šaknies formos implantas 3.75x8 mm su dvigubais sriegiais, tinkamas visų kaulų tipams (D1-D4). 16° konusinė, 3 mm diametro jungtis. Implantas pagamintas iš ne mažesnio kaip 4 lygio titano. Implanto paviršius smėliuotas, išėsdintas, hidrofiliškas, poliarizuotas. Implantas įpakuotas be sąlyčio su oru, izotoniniame 0.9% NaCl tirpale.</t>
  </si>
  <si>
    <t>Kaulo lygio, šaknies formos implantas 3.75x10 mm su dvigubais sriegiais, tinkamas visų kaulų tipams (D1-D4). 16° konusinė, 3 mm diametro jungtis. Implantas pagamintas iš ne mažesnio kaip 4 lygio titano. Implanto paviršius smėliuotas, išėsdintas, hidrofiliškas, poliarizuotas. Implantas įpakuotas be sąlyčio su oru, izotoniniame 0.9% NaCl tirpale.</t>
  </si>
  <si>
    <t>Kaulo lygio, šaknies formos implantas 3.75x11.5 mm su dvigubais sriegiais, tinkamas visų kaulų tipams (D1-D4). 16° konusinė, 3 mm diametro jungtis. Implantas pagamintas iš ne mažesnio kaip 4 lygio titano. Implanto paviršius smėliuotas, išėsdintas, hidrofiliškas, poliarizuotas. Implantas įpakuotas be sąlyčio su oru, izotoniniame 0.9% NaCl tirpale.</t>
  </si>
  <si>
    <t>Kaulo lygio, šaknies formos implantas 3.75x13 mm su dvigubais sriegiais, tinkamas visų kaulų tipams (D1-D4). 16° konusinė, 3 mm diametro jungtis. Implantas pagamintas iš ne mažesnio kaip 4 lygio titano. Implanto paviršius smėliuotas, išėsdintas, hidrofiliškas, poliarizuotas. Implantas įpakuotas be sąlyčio su oru, izotoniniame 0.9% NaCl tirpale.</t>
  </si>
  <si>
    <t>Kaulo lygio, šaknies formos implantas 3.75x16 mm su dvigubais sriegiais, tinkamas visų kaulų tipams (D1-D4). 16° konusinė, 3 mm diametro jungtis. Implantas pagamintas iš ne mažesnio kaip 4 lygio titano. Implanto paviršius smėliuotas, išėsdintas, hidrofiliškas, poliarizuotas. Implantas įpakuotas be sąlyčio su oru, izotoniniame 0.9% NaCl tirpale.</t>
  </si>
  <si>
    <t>Kaulo lygio, šaknies formos implantas 3.75x18 mm su dvigubais sriegiais, tinkamas visų kaulų tipams (D1-D4). 16° konusinė, 3 mm diametro jungtis. Implantas pagamintas iš ne mažesnio kaip 4 lygio titano. Implanto paviršius smėliuotas, išėsdintas, hidrofiliškas, poliarizuotas. Implantas įpakuotas be sąlyčio su oru, izotoniniame 0.9% NaCl tirpale.</t>
  </si>
  <si>
    <t>Kaulo lygio, šaknies formos implantas 3.75x8 mm su dvigubais sriegiais, tinkamas visų kaulų tipams (D1-D4). 16° konusinė, 3 mm diametro jungtis. Implantas pagamintas iš ne mažesnio kaip 4 lygio titano. Implanto paviršius smėliuotas, išėsdintas.</t>
  </si>
  <si>
    <t>Kaulo lygio, šaknies formos implantas 3.75x10 mm su dvigubais sriegiais, tinkamas visų kaulų tipams (D1-D4). 16° konusinė, 3 mm diametro jungtis. Implantas pagamintas iš ne mažesnio kaip 4 lygio titano. Implanto paviršius smėliuotas, išėsdintas.</t>
  </si>
  <si>
    <t>Kaulo lygio, šaknies formos implantas 3.75x11.5 mm su dvigubais sriegiais, tinkamas visų kaulų tipams (D1-D4). 16° konusinė, 3 mm diametro jungtis. Implantas pagamintas iš ne mažesnio kaip 4 lygio titano. Implanto paviršius smėliuotas, išėsdintas.</t>
  </si>
  <si>
    <t>Kaulo lygio, šaknies formos implantas 3.75x13 mm su dvigubais sriegiais, tinkamas visų kaulų tipams (D1-D4). 16° konusinė, 3 mm diametro jungtis. Implantas pagamintas iš ne mažesnio kaip 4 lygio titano. Implanto paviršius smėliuotas, išėsdintas.</t>
  </si>
  <si>
    <t>Kaulo lygio, šaknies formos implantas 3.75x16 mm su dvigubais sriegiais, tinkamas visų kaulų tipams (D1-D4). 16° konusinė, 3 mm diametro jungtis. Implantas pagamintas iš ne mažesnio kaip 4 lygio titano. Implanto paviršius smėliuotas, išėsdintas.</t>
  </si>
  <si>
    <t>Kaulo lygio, šaknies formos implantas 3.75x18 mm su dvigubais sriegiais, tinkamas visų kaulų tipams (D1-D4). 16° konusinė, 3 mm diametro jungtis. Implantas pagamintas iš ne mažesnio kaip 4 lygio titano. Implanto paviršius smėliuotas, išėsdintas.</t>
  </si>
  <si>
    <t>Kaulo lygio, šaknies formos implantas 4.0x8 mm su dvigubais sriegiais, tinkamas visų kaulų tipams (D1-D4). 16° konusinė, 3 mm diametro jungtis. Implantas pagamintas iš ne mažesnio kaip 4 lygio titano. Implanto paviršius smėliuotas, išėsdintas, hidrofiliškas, poliarizuotas. Implantas įpakuotas be sąlyčio su oru, izotoniniame 0.9% NaCl tirpale.</t>
  </si>
  <si>
    <t>Kaulo lygio, šaknies formos implantas 4.0x10 mm su dvigubais sriegiais, tinkamas visų kaulų tipams (D1-D4). 16° konusinė, 3 mm diametro jungtis. Implantas pagamintas iš ne mažesnio kaip 4 lygio titano. Implanto paviršius smėliuotas, išėsdintas, hidrofiliškas, poliarizuotas. Implantas įpakuotas be sąlyčio su oru, izotoniniame 0.9% NaCl tirpale.</t>
  </si>
  <si>
    <t>Kaulo lygio, šaknies formos implantas 4.0x11.5 mm su dvigubais sriegiais, tinkamas visų kaulų tipams (D1-D4). 16° konusinė, 3 mm diametro jungtis. Implantas pagamintas iš ne mažesnio kaip 4 lygio titano. Implanto paviršius smėliuotas, išėsdintas, hidrofiliškas, poliarizuotas. Implantas įpakuotas be sąlyčio su oru, izotoniniame 0.9% NaCl tirpale.</t>
  </si>
  <si>
    <t>Kaulo lygio, šaknies formos implantas 4.0x13 mm su dvigubais sriegiais, tinkamas visų kaulų tipams (D1-D4). 16° konusinė, 3 mm diametro jungtis. Implantas pagamintas iš ne mažesnio kaip 4 lygio titano. Implanto paviršius smėliuotas, išėsdintas, hidrofiliškas, poliarizuotas. Implantas įpakuotas be sąlyčio su oru, izotoniniame 0.9% NaCl tirpale.</t>
  </si>
  <si>
    <t>Kaulo lygio, šaknies formos implantas 4.0x16 mm su dvigubais sriegiais, tinkamas visų kaulų tipams (D1-D4). 16° konusinė, 3 mm diametro jungtis. Implantas pagamintas iš ne mažesnio kaip 4 lygio titano. Implanto paviršius smėliuotas, išėsdintas, hidrofiliškas, poliarizuotas. Implantas įpakuotas be sąlyčio su oru, izotoniniame 0.9% NaCl tirpale.</t>
  </si>
  <si>
    <t>Kaulo lygio, šaknies formos implantas 4.0x18 mm su dvigubais sriegiais, tinkamas visų kaulų tipams (D1-D4). 16° konusinė, 3 mm diametro jungtis. Implantas pagamintas iš ne mažesnio kaip 4 lygio titano. Implanto paviršius smėliuotas, išėsdintas, hidrofiliškas, poliarizuotas. Implantas įpakuotas be sąlyčio su oru, izotoniniame 0.9% NaCl tirpale.</t>
  </si>
  <si>
    <t>Kaulo lygio, šaknies formos implantas 4.0x8 mm su dvigubais sriegiais, tinkamas visų kaulų tipams (D1-D4). 16° konusinė, 3 mm diametro jungtis. Implantas pagamintas iš ne mažesnio kaip 4 lygio titano. Implanto paviršius smėliuotas, išėsdintas.</t>
  </si>
  <si>
    <t>Kaulo lygio, šaknies formos implantas 4.0x10 mm su dvigubais sriegiais, tinkamas visų kaulų tipams (D1-D4). 16° konusinė, 3 mm diametro jungtis. Implantas pagamintas iš ne mažesnio kaip 4 lygio titano. Implanto paviršius smėliuotas, išėsdintas.</t>
  </si>
  <si>
    <t>Kaulo lygio, šaknies formos implantas 4.0x11.5 mm su dvigubais sriegiais, tinkamas visų kaulų tipams (D1-D4). 16° konusinė, 3 mm diametro jungtis. Implantas pagamintas iš ne mažesnio kaip 4 lygio titano. Implanto paviršius smėliuotas, išėsdintas.</t>
  </si>
  <si>
    <t>Kaulo lygio, šaknies formos implantas 4.0x13 mm su dvigubais sriegiais, tinkamas visų kaulų tipams (D1-D4). 16° konusinė, 3 mm diametro jungtis. Implantas pagamintas iš ne mažesnio kaip 4 lygio titano. Implanto paviršius smėliuotas, išėsdintas.</t>
  </si>
  <si>
    <t>Kaulo lygio, šaknies formos implantas 4.0x16 mm su dvigubais sriegiais, tinkamas visų kaulų tipams (D1-D4). 16° konusinė, 3 mm diametro jungtis. Implantas pagamintas iš ne mažesnio kaip 4 lygio titano. Implanto paviršius smėliuotas, išėsdintas.</t>
  </si>
  <si>
    <t>Kaulo lygio, šaknies formos implantas 4.0x18 mm su dvigubais sriegiais, tinkamas visų kaulų tipams (D1-D4). 16° konusinė, 3 mm diametro jungtis. Implantas pagamintas iš ne mažesnio kaip 4 lygio titano. Implanto paviršius smėliuotas, išėsdintas.</t>
  </si>
  <si>
    <t>Kaulo lygio, šaknies formos implantas 4.3x8 mm su dvigubais sriegiais, tinkamas visų kaulų tipams (D1-D4). 16° konusinė, 3 mm diametro jungtis. Implantas pagamintas iš ne mažesnio kaip 4 lygio titano. Implanto paviršius smėliuotas, išėsdintas, hidrofiliškas, poliarizuotas. Implantas įpakuotas be sąlyčio su oru, izotoniniame 0.9% NaCl tirpale.</t>
  </si>
  <si>
    <t>Kaulo lygio, šaknies formos implantas 4.3x10 mm su dvigubais sriegiais, tinkamas visų kaulų tipams (D1-D4). 16° konusinė, 3 mm diametro jungtis. Implantas pagamintas iš ne mažesnio kaip 4 lygio titano. Implanto paviršius smėliuotas, išėsdintas, hidrofiliškas, poliarizuotas. Implantas įpakuotas be sąlyčio su oru, izotoniniame 0.9% NaCl tirpale.</t>
  </si>
  <si>
    <t>Kaulo lygio, šaknies formos implantas 4.3x11.5 mm su dvigubais sriegiais, tinkamas visų kaulų tipams (D1-D4). 16° konusinė, 3 mm diametro jungtis. Implantas pagamintas iš ne mažesnio kaip 4 lygio titano. Implanto paviršius smėliuotas, išėsdintas, hidrofiliškas, poliarizuotas. Implantas įpakuotas be sąlyčio su oru, izotoniniame 0.9% NaCl tirpale.</t>
  </si>
  <si>
    <t>Kaulo lygio, šaknies formos implantas 4.3x13 mm su dvigubais sriegiais, tinkamas visų kaulų tipams (D1-D4). 16° konusinė, 3 mm diametro jungtis. Implantas pagamintas iš ne mažesnio kaip 4 lygio titano. Implanto paviršius smėliuotas, išėsdintas, hidrofiliškas, poliarizuotas. Implantas įpakuotas be sąlyčio su oru, izotoniniame 0.9% NaCl tirpale.</t>
  </si>
  <si>
    <t>Kaulo lygio, šaknies formos implantas 4.3x16 mm su dvigubais sriegiais, tinkamas visų kaulų tipams (D1-D4). 16° konusinė, 3 mm diametro jungtis. Implantas pagamintas iš ne mažesnio kaip 4 lygio titano. Implanto paviršius smėliuotas, išėsdintas, hidrofiliškas, poliarizuotas. Implantas įpakuotas be sąlyčio su oru, izotoniniame 0.9% NaCl tirpale.</t>
  </si>
  <si>
    <t>Kaulo lygio, šaknies formos implantas 4.3x18 mm su dvigubais sriegiais, tinkamas visų kaulų tipams (D1-D4). 16° konusinė, 3 mm diametro jungtis. Implantas pagamintas iš ne mažesnio kaip 4 lygio titano. Implanto paviršius smėliuotas, išėsdintas, hidrofiliškas, poliarizuotas. Implantas įpakuotas be sąlyčio su oru, izotoniniame 0.9% NaCl tirpale.</t>
  </si>
  <si>
    <t>Kaulo lygio, šaknies formos implantas 4.3x8 mm su dvigubais sriegiais, tinkamas visų kaulų tipams (D1-D4). 16° konusinė, 3 mm diametro jungtis. Implantas pagamintas iš ne mažesnio kaip 4 lygio titano. Implanto paviršius smėliuotas, išėsdintas.</t>
  </si>
  <si>
    <t>Kaulo lygio, šaknies formos implantas 4.3x10 mm su dvigubais sriegiais, tinkamas visų kaulų tipams (D1-D4). 16° konusinė, 3 mm diametro jungtis. Implantas pagamintas iš ne mažesnio kaip 4 lygio titano. Implanto paviršius smėliuotas, išėsdintas.</t>
  </si>
  <si>
    <t>Kaulo lygio, šaknies formos implantas 4.3x11.5 mm su dvigubais sriegiais, tinkamas visų kaulų tipams (D1-D4). 16° konusinė, 3 mm diametro jungtis. Implantas pagamintas iš ne mažesnio kaip 4 lygio titano. Implanto paviršius smėliuotas, išėsdintas.</t>
  </si>
  <si>
    <t>Kaulo lygio, šaknies formos implantas 4.3x13 mm su dvigubais sriegiais, tinkamas visų kaulų tipams (D1-D4). 16° konusinė, 3 mm diametro jungtis. Implantas pagamintas iš ne mažesnio kaip 4 lygio titano. Implanto paviršius smėliuotas, išėsdintas.</t>
  </si>
  <si>
    <t>Kaulo lygio, šaknies formos implantas 4.3x16 mm su dvigubais sriegiais, tinkamas visų kaulų tipams (D1-D4). 16° konusinė, 3 mm diametro jungtis. Implantas pagamintas iš ne mažesnio kaip 4 lygio titano. Implanto paviršius smėliuotas, išėsdintas.</t>
  </si>
  <si>
    <t>Kaulo lygio, šaknies formos implantas 4.3x18 mm su dvigubais sriegiais, tinkamas visų kaulų tipams (D1-D4). 16° konusinė, 3 mm diametro jungtis. Implantas pagamintas iš ne mažesnio kaip 4 lygio titano. Implanto paviršius smėliuotas, išėsdintas.</t>
  </si>
  <si>
    <t>Kaulo lygio, šaknies formos implantas 5.0x8 mm su dvigubais sriegiais, tinkamas visų kaulų tipams (D1-D4). 16° konusinė, 3 mm diametro jungtis. Implantas pagamintas iš ne mažesnio kaip 4 lygio titano. Implanto paviršius smėliuotas, išėsdintas, hidrofiliškas, poliarizuotas. Implantas įpakuotas be sąlyčio su oru, izotoniniame 0.9% NaCl tirpale.</t>
  </si>
  <si>
    <t>Kaulo lygio, šaknies formos implantas 5.0x10 mm su dvigubais sriegiais, tinkamas visų kaulų tipams (D1-D4). 16° konusinė, 3 mm diametro jungtis. Implantas pagamintas iš ne mažesnio kaip 4 lygio titano. Implanto paviršius smėliuotas, išėsdintas, hidrofiliškas, poliarizuotas. Implantas įpakuotas be sąlyčio su oru, izotoniniame 0.9% NaCl tirpale.</t>
  </si>
  <si>
    <t>Kaulo lygio, šaknies formos implantas 5.0x11.5 mm su dvigubais sriegiais, tinkamas visų kaulų tipams (D1-D4). 16° konusinė, 3 mm diametro jungtis. Implantas pagamintas iš ne mažesnio kaip 4 lygio titano. Implanto paviršius smėliuotas, išėsdintas, hidrofiliškas, poliarizuotas. Implantas įpakuotas be sąlyčio su oru, izotoniniame 0.9% NaCl tirpale.</t>
  </si>
  <si>
    <t>Kaulo lygio, šaknies formos implantas 5.0x13 mm su dvigubais sriegiais, tinkamas visų kaulų tipams (D1-D4). 16° konusinė, 3 mm diametro jungtis. Implantas pagamintas iš ne mažesnio kaip 4 lygio titano. Implanto paviršius smėliuotas, išėsdintas, hidrofiliškas, poliarizuotas. Implantas įpakuotas be sąlyčio su oru, izotoniniame 0.9% NaCl tirpale.</t>
  </si>
  <si>
    <t>Kaulo lygio, šaknies formos implantas 5.0x16 mm su dvigubais sriegiais, tinkamas visų kaulų tipams (D1-D4). 16° konusinė, 3 mm diametro jungtis. Implantas pagamintas iš ne mažesnio kaip 4 lygio titano. Implanto paviršius smėliuotas, išėsdintas, hidrofiliškas, poliarizuotas. Implantas įpakuotas be sąlyčio su oru, izotoniniame 0.9% NaCl tirpale.</t>
  </si>
  <si>
    <t>Kaulo lygio, šaknies formos implantas 5.0x18 mm su dvigubais sriegiais, tinkamas visų kaulų tipams (D1-D4). 16° konusinė, 3 mm diametro jungtis. Implantas pagamintas iš ne mažesnio kaip 4 lygio titano. Implanto paviršius smėliuotas, išėsdintas, hidrofiliškas, poliarizuotas. Implantas įpakuotas be sąlyčio su oru, izotoniniame 0.9% NaCl tirpale.</t>
  </si>
  <si>
    <t>Kaulo lygio, šaknies formos implantas 5.0x8 mm su dvigubais sriegiais, tinkamas visų kaulų tipams (D1-D4). 16° konusinė, 3 mm diametro jungtis. Implantas pagamintas iš ne mažesnio kaip 4 lygio titano. Implanto paviršius smėliuotas, išėsdintas.</t>
  </si>
  <si>
    <t>Kaulo lygio, šaknies formos implantas 5.0x10 mm su dvigubais sriegiais, tinkamas visų kaulų tipams (D1-D4). 16° konusinė, 3 mm diametro jungtis. Implantas pagamintas iš ne mažesnio kaip 4 lygio titano. Implanto paviršius smėliuotas, išėsdintas.</t>
  </si>
  <si>
    <t>Kaulo lygio, šaknies formos implantas 5.0x11.5 mm su dvigubais sriegiais, tinkamas visų kaulų tipams (D1-D4). 16° konusinė, 3 mm diametro jungtis. Implantas pagamintas iš ne mažesnio kaip 4 lygio titano. Implanto paviršius smėliuotas, išėsdintas.</t>
  </si>
  <si>
    <t>Kaulo lygio, šaknies formos implantas 5.0x13 mm su dvigubais sriegiais, tinkamas visų kaulų tipams (D1-D4). 16° konusinė, 3 mm diametro jungtis. Implantas pagamintas iš ne mažesnio kaip 4 lygio titano. Implanto paviršius smėliuotas, išėsdintas.</t>
  </si>
  <si>
    <t>Kaulo lygio, šaknies formos implantas 5.0x16 mm su dvigubais sriegiais, tinkamas visų kaulų tipams (D1-D4). 16° konusinė, 3 mm diametro jungtis. Implantas pagamintas iš ne mažesnio kaip 4 lygio titano. Implanto paviršius smėliuotas, išėsdintas.</t>
  </si>
  <si>
    <t>Kaulo lygio, šaknies formos implantas 5.0x18 mm su dvigubais sriegiais, tinkamas visų kaulų tipams (D1-D4). 16° konusinė, 3 mm diametro jungtis. Implantas pagamintas iš ne mažesnio kaip 4 lygio titano. Implanto paviršius smėliuotas, išėsdintas.</t>
  </si>
  <si>
    <t>Kaulo lygio, šaknies formos implantas 6.0x8 mm su dvigubais sriegiais, tinkamas visų kaulų tipams (D1-D4). 16° konusinė, 3 mm diametro jungtis. Implantas pagamintas iš ne mažesnio kaip 4 lygio titano. Implanto paviršius smėliuotas, išėsdintas, hidrofiliškas, poliarizuotas. Implantas įpakuotas be sąlyčio su oru, izotoniniame 0.9% NaCl tirpale.</t>
  </si>
  <si>
    <t>Kaulo lygio, šaknies formos implantas 6.0x10 mm su dvigubais sriegiais, tinkamas visų kaulų tipams (D1-D4). 16° konusinė, 3 mm diametro jungtis. Implantas pagamintas iš ne mažesnio kaip 4 lygio titano. Implanto paviršius smėliuotas, išėsdintas, hidrofiliškas, poliarizuotas. Implantas įpakuotas be sąlyčio su oru, izotoniniame 0.9% NaCl tirpale.</t>
  </si>
  <si>
    <t>Kaulo lygio, šaknies formos implantas 6.0x11.5 mm su dvigubais sriegiais, tinkamas visų kaulų tipams (D1-D4). 16° konusinė, 3 mm diametro jungtis. Implantas pagamintas iš ne mažesnio kaip 4 lygio titano. Implanto paviršius smėliuotas, išėsdintas, hidrofiliškas, poliarizuotas. Implantas įpakuotas be sąlyčio su oru, izotoniniame 0.9% NaCl tirpale.</t>
  </si>
  <si>
    <t>Kaulo lygio, šaknies formos implantas 6.0x13 mm su dvigubais sriegiais, tinkamas visų kaulų tipams (D1-D4). 16° konusinė, 3 mm diametro jungtis. Implantas pagamintas iš ne mažesnio kaip 4 lygio titano. Implanto paviršius smėliuotas, išėsdintas, hidrofiliškas, poliarizuotas. Implantas įpakuotas be sąlyčio su oru, izotoniniame 0.9% NaCl tirpale.</t>
  </si>
  <si>
    <t>Kaulo lygio, šaknies formos implantas 6.0x8 mm su dvigubais sriegiais, tinkamas visų kaulų tipams (D1-D4). 16° konusinė, 3 mm diametro jungtis. Implantas pagamintas iš ne mažesnio kaip 4 lygio titano. Implanto paviršius smėliuotas, išėsdintas.</t>
  </si>
  <si>
    <t>Kaulo lygio, šaknies formos implantas 6.0x10 mm su dvigubais sriegiais, tinkamas visų kaulų tipams (D1-D4). 16° konusinė, 3 mm diametro jungtis. Implantas pagamintas iš ne mažesnio kaip 4 lygio titano. Implanto paviršius smėliuotas, išėsdintas.</t>
  </si>
  <si>
    <t>Kaulo lygio, šaknies formos implantas 6.0x11.5 mm su dvigubais sriegiais, tinkamas visų kaulų tipams (D1-D4). 16° konusinė, 3 mm diametro jungtis. Implantas pagamintas iš ne mažesnio kaip 4 lygio titano. Implanto paviršius smėliuotas, išėsdintas.</t>
  </si>
  <si>
    <t>Kaulo lygio, šaknies formos implantas 6.0x13 mm su dvigubais sriegiais, tinkamas visų kaulų tipams (D1-D4). 16° konusinė, 3 mm diametro jungtis. Implantas pagamintas iš ne mažesnio kaip 4 lygio titano. Implanto paviršius smėliuotas, išėsdintas.</t>
  </si>
  <si>
    <t>Dengiamasis varžtas - pagamintas iš titano, implanto lygio (0 mm), pritaikytas 16° konusinei 3mm jungčiai</t>
  </si>
  <si>
    <t>Dengiamasis varžtas - pagamintas iš titano, 2 mm aukščio, pritaikytas 16° konusinei 3mm jungčiai</t>
  </si>
  <si>
    <t>Gijimo galvutė - pagaminta iš titano, pritaikyta 16° konusinei jungčiai. Diametras 3.3 mm., profilis 0.8 mm. Sterili.</t>
  </si>
  <si>
    <t>Gijimo galvutė - pagaminta iš titano, pritaikyta 16° konusinei jungčiai. Diametras 3.3 mm., profilis 1.5 mm. Sterili.</t>
  </si>
  <si>
    <t>Gijimo galvutė - pagaminta iš titano, pritaikyta 16° konusinei jungčiai. Diametras 3.3 mm., profilis 2.5 mm. Sterili.</t>
  </si>
  <si>
    <t>Gijimo galvutė - pagaminta iš titano, pritaikyta 16° konusinei jungčiai. Diametras 3.3 mm., profilis 3.5 mm. Sterili.</t>
  </si>
  <si>
    <t>Gijimo galvutė - pagaminta iš titano, pritaikyta 16° konusinei jungčiai. Diametras 3.3 mm., profilis 4.5 mm. Sterili.</t>
  </si>
  <si>
    <t>Gijimo galvutė - pagaminta iš titano, pritaikyta 16° konusinei jungčiai. Diametras 3.3 mm., profilis 5.5 mm. Sterili.</t>
  </si>
  <si>
    <t>Gijimo galvutė - pagaminta iš titano, pritaikyta 16° konusinei jungčiai. Diametras 4.5 mm., profilis 0.8 mm. Sterili.</t>
  </si>
  <si>
    <t>Gijimo galvutė - pagaminta iš titano, pritaikyta 16° konusinei jungčiai. Diametras 4.5 mm., profilis 1.5 mm. Sterili.</t>
  </si>
  <si>
    <t>Gijimo galvutė - pagaminta iš titano, pritaikyta 16° konusinei jungčiai. Diametras 4.5 mm., profilis 2.5 mm. Sterili.</t>
  </si>
  <si>
    <t>Gijimo galvutė - pagaminta iš titano, pritaikyta 16° konusinei jungčiai. Diametras 4.5 mm., profilis 3.5 mm. Sterili.</t>
  </si>
  <si>
    <t>Gijimo galvutė - pagaminta iš titano, pritaikyta 16° konusinei jungčiai. Diametras 4.5 mm., profilis 4.5 mm. Sterili.</t>
  </si>
  <si>
    <t>Gijimo galvutė - pagaminta iš titano, pritaikyta 16° konusinei jungčiai. Diametras 4.5 mm., profilis 5.5 mm. Sterili.</t>
  </si>
  <si>
    <t>Gijimo galvutė - pagaminta iš titano ir PEEK, pritaikyta 16° konusinei jungčiai. Diametras 5.5 mm., profilis 1.5 mm. Sterili.</t>
  </si>
  <si>
    <t>Gijimo galvutė - pagaminta iš titano ir PEEK, pritaikyta 16° konusinei jungčiai. Diametras 5.5 mm., profilis 2.5 mm. Sterili.</t>
  </si>
  <si>
    <t>Gijimo galvutė - pagaminta iš titano ir PEEK, pritaikyta 16° konusinei jungčiai. Diametras 5.5 mm., profilis 3.5 mm. Sterili.</t>
  </si>
  <si>
    <t>Gijimo galvutė - pagaminta iš titano ir PEEK, pritaikyta 16° konusinei jungčiai. Diametras 5.5 mm., profilis 4.5 mm. Sterili.</t>
  </si>
  <si>
    <t>Gijimo galvutė - pagaminta iš titano ir PEEK, pritaikyta 16° konusinei jungčiai. Diametras 5.5 mm., profilis 5.5 mm. Sterili.</t>
  </si>
  <si>
    <t>Gijimo galvutė - pagaminta iš titano ir PEEK, pritaikyta 16° konusinei jungčiai. Diametras 7.0 mm., profilis 2.5 mm. Sterili.</t>
  </si>
  <si>
    <t>Gijimo galvutė - pagaminta iš titano ir PEEK, pritaikyta 16° konusinei jungčiai. Diametras 7.0 mm., profilis 3.5 mm. Sterili.</t>
  </si>
  <si>
    <t>Gijimo galvutė - pagaminta iš titano ir PEEK, pritaikyta 16° konusinei jungčiai. Diametras 7.0 mm., profilis 4.5 mm. Sterili.</t>
  </si>
  <si>
    <t>Gijimo galvutė - pagaminta iš titano ir PEEK, pritaikyta 16° konusinei jungčiai. Diametras 7.0 mm., profilis 5.5 mm. Sterili.</t>
  </si>
  <si>
    <t>Gijimo galvutė - pagaminta iš titano ir PEEK, pritaikyta 16° konusinei jungčiai. Diametras 7.0 mm., profilis 6.5 mm. Sterili.</t>
  </si>
  <si>
    <t>Gijimo galvutė - pagaminta iš titano, pritaikyta 16° konusinei jungčiai. Diametras 5.5x1.5 Sterili.</t>
  </si>
  <si>
    <t>Gijimo galvutė - pagaminta iš titano, pritaikyta 16° konusinei jungčiai. Diametras 5.5x2.5 Sterili.</t>
  </si>
  <si>
    <t>Gijimo galvutė - pagaminta iš titano, pritaikyta 16° konusinei jungčiai. Diametras 5.5x3.5 Sterili.</t>
  </si>
  <si>
    <t>Gijimo galvutė - pagaminta iš titano, pritaikyta 16° konusinei jungčiai. Diametras 5.5x4.5 Sterili.</t>
  </si>
  <si>
    <t>Gijimo galvutė - pagaminta iš titano, pritaikyta 16° konusinei jungčiai. Diametras 6.5x2.5 Sterili.</t>
  </si>
  <si>
    <t>Gijimo galvutė - pagaminta iš titano, pritaikyta 16° konusinei jungčiai. Diametras 6.5x3.5 Sterili.</t>
  </si>
  <si>
    <t xml:space="preserve">Jėgos raktas implantų ir gijimo galvučių, bei atramų prisukimui ir atsukimui </t>
  </si>
  <si>
    <t>Kaulo profilinis grąžtas išnirimo profilio paruošimui</t>
  </si>
  <si>
    <t>Grąžtų prailginimo detalė (universali skirta priekinių dantų implantacijoms)</t>
  </si>
  <si>
    <t>Chirurginių instrumentų rinkinys, skirtas šaknies formos implantų sriegimui. Autoklavuojamas.</t>
  </si>
  <si>
    <t>Varžteliu prisukama tiesi atrama, 20 Ncm sukimo momentas. Pagaminta iš titano, pritaikyta 16° konusinei jungčiai. profilis - 4 mm., dantenų aukštis - 0.8 mm., D 3.5 mm. Komplekte yra varžtelis, skirtas priveržti atramai.</t>
  </si>
  <si>
    <t>Varžteliu prisukama tiesi atrama, 20 Ncm sukimo momentas. Pagaminta iš titano, pritaikyta 16° konusinei jungčiai. profilis - 4 mm., dantenų aukštis - 1.5 mm., D 3.5 mm. Komplekte yra varžtelis, skirtas priveržti atramai.</t>
  </si>
  <si>
    <t>Varžteliu prisukama tiesi atrama, 20 Ncm sukimo momentas. Pagaminta iš titano, pritaikyta 16° konusinei jungčiai. profilis - 4 mm., dantenų aukštis - 2.5 mm., D 3.5 mm. Komplekte yra varžtelis, skirtas priveržti atramai.</t>
  </si>
  <si>
    <t>Varžteliu prisukama tiesi atrama, 20 Ncm sukimo momentas. Pagaminta iš titano, pritaikyta 16° konusinei jungčiai. profilis - 4 mm., dantenų aukštis - 3.5 mm., D 3.5 mm. Komplekte yra varžtelis, skirtas priveržti atramai.</t>
  </si>
  <si>
    <t>Varžteliu prisukama tiesi atrama, 20 Ncm sukimo momentas. Pagaminta iš titano, pritaikyta 16° konusinei jungčiai. profilis - 4 mm., dantenų aukštis - 4.5 mm., D 3.5 mm. Komplekte yra varžtelis, skirtas priveržti atramai.</t>
  </si>
  <si>
    <t>Varžteliu prisukama tiesi atrama, 20 Ncm sukimo momentas. Pagaminta iš titano, pritaikyta 16° konusinei jungčiai. profilis - 4 mm., dantenų aukštis - 0.8 mm., D 4.5 mm. Komplekte yra varžtelis, skirtas priveržti atramai.</t>
  </si>
  <si>
    <t>Varžteliu prisukama tiesi atrama, 20 Ncm sukimo momentas. Pagaminta iš titano, pritaikyta 16° konusinei jungčiai. profilis - 4 mm., dantenų aukštis - 1.5 mm., D 4.5 mm. Komplekte yra varžtelis, skirtas priveržti atramai.</t>
  </si>
  <si>
    <t>Varžteliu prisukama tiesi atrama, 20 Ncm sukimo momentas. Pagaminta iš titano, pritaikyta 16° konusinei jungčiai. profilis - 4 mm., dantenų aukštis - 2.5 mm., D 4.5 mm. Komplekte yra varžtelis, skirtas priveržti atramai.</t>
  </si>
  <si>
    <t>Varžteliu prisukama tiesi atrama, 20 Ncm sukimo momentas. Pagaminta iš titano, pritaikyta 16° konusinei jungčiai. profilis - 4 mm., dantenų aukštis - 3.5 mm., D 4.5 mm. Komplekte yra varžtelis, skirtas priveržti atramai.</t>
  </si>
  <si>
    <t>Varžteliu prisukama tiesi atrama, 20 Ncm sukimo momentas. Pagaminta iš titano, pritaikyta 16° konusinei jungčiai. profilis - 4 mm., dantenų aukštis - 4.5 mm., D 4.5 mm. Komplekte yra varžtelis, skirtas priveržti atramai.</t>
  </si>
  <si>
    <t>Varžteliu prisukama tiesi atrama, 20 Ncm sukimo momentas. Pagaminta iš titano, pritaikyta 16° konusinei jungčiai. profilis - 6 mm., dantenų aukštis - 0.8 mm., D 3.5 mm. Komplekte yra varžtelis, skirtas priveržti atramai.</t>
  </si>
  <si>
    <t>Varžteliu prisukama tiesi atrama, 20 Ncm sukimo momentas. Pagaminta iš titano, pritaikyta 16° konusinei jungčiai. profilis - 6 mm., dantenų aukštis - 1.5 mm., D 3.5 mm. Komplekte yra varžtelis, skirtas priveržti atramai.</t>
  </si>
  <si>
    <t>Varžteliu prisukama tiesi atrama, 20 Ncm sukimo momentas. Pagaminta iš titano, pritaikyta 16° konusinei jungčiai. profilis - 6 mm., dantenų aukštis - 2.5 mm., D 3.5 mm. Komplekte yra varžtelis, skirtas priveržti atramai.</t>
  </si>
  <si>
    <t>Varžteliu prisukama tiesi atrama, 20 Ncm sukimo momentas. Pagaminta iš titano, pritaikyta 16° konusinei jungčiai. profilis - 6 mm., dantenų aukštis - 3.5 mm., D 3.5 mm. Komplekte yra varžtelis, skirtas priveržti atramai.</t>
  </si>
  <si>
    <t>Varžteliu prisukama tiesi atrama, 20 Ncm sukimo momentas. Pagaminta iš titano, pritaikyta 16° konusinei jungčiai. profilis - 6 mm., dantenų aukštis - 4.5 mm., D 3.5 mm. Komplekte yra varžtelis, skirtas priveržti atramai.</t>
  </si>
  <si>
    <t>Varžteliu prisukama tiesi atrama, 20 Ncm sukimo momentas. Pagaminta iš titano, pritaikyta 16° konusinei jungčiai. profilis - 6 mm., dantenų aukštis - 0.8 mm., D 4.5 mm. Komplekte yra varžtelis, skirtas priveržti atramai.</t>
  </si>
  <si>
    <t>Varžteliu prisukama tiesi atrama, 20 Ncm sukimo momentas. Pagaminta iš titano, pritaikyta 16° konusinei jungčiai. profilis - 6 mm., dantenų aukštis - 1.5 mm., D 4.5 mm. Komplekte yra varžtelis, skirtas priveržti atramai.</t>
  </si>
  <si>
    <t>Varžteliu prisukama tiesi atrama, 20 Ncm sukimo momentas. Pagaminta iš titano, pritaikyta 16° konusinei jungčiai. profilis - 6 mm., dantenų aukštis - 2.5 mm., D 4.5 mm. Komplekte yra varžtelis, skirtas priveržti atramai.</t>
  </si>
  <si>
    <t>Varžteliu prisukama tiesi atrama, 20 Ncm sukimo momentas. Pagaminta iš titano, pritaikyta 16° konusinei jungčiai. profilis - 6 mm., dantenų aukštis - 3.5 mm., D 4.5 mm. Komplekte yra varžtelis, skirtas priveržti atramai.</t>
  </si>
  <si>
    <t>Varžteliu prisukama tiesi atrama, 20 Ncm sukimo momentas. Pagaminta iš titano, pritaikyta 16° konusinei jungčiai. profilis - 6 mm., dantenų aukštis - 4.5 mm., D 4.5 mm. Komplekte yra varžtelis, skirtas priveržti atramai.</t>
  </si>
  <si>
    <t>Varžteliu prisukama tiesi atrama, skirta tiltui, 20 Ncm sukimo momentas. Pagaminta iš titano, pritaikyta 16° konusinei jungčiai. profilis - 4 mm., dantenų aukštis - 0.8 mm., D 3.5 mm. Komplekte yra varžtelis, skirtas priveržti atramai.</t>
  </si>
  <si>
    <t>Varžteliu prisukama tiesi atrama, skirta tiltui, 20 Ncm sukimo momentas. Pagaminta iš titano, pritaikyta 16° konusinei jungčiai. profilis - 4 mm., dantenų aukštis - 1.5 mm., D 3.5 mm. Komplekte yra varžtelis, skirtas priveržti atramai.</t>
  </si>
  <si>
    <t>Varžteliu prisukama tiesi atrama, skirta tiltui, 20 Ncm sukimo momentas. Pagaminta iš titano, pritaikyta 16° konusinei jungčiai. profilis - 4 mm., dantenų aukštis - 2.5 mm., D 3.5 mm. Komplekte yra varžtelis, skirtas priveržti atramai.</t>
  </si>
  <si>
    <t>Varžteliu prisukama tiesi atrama, skirta tiltui, 20 Ncm sukimo momentas. Pagaminta iš titano, pritaikyta 16° konusinei jungčiai. profilis - 4 mm., dantenų aukštis - 3.5 mm., D 3.5 mm. Komplekte yra varžtelis, skirtas priveržti atramai.</t>
  </si>
  <si>
    <t>Varžteliu prisukama tiesi atrama, skirta tiltui, 20 Ncm sukimo momentas. Pagaminta iš titano, pritaikyta 16° konusinei jungčiai. profilis - 4 mm., dantenų aukštis - 4.5 mm., D 3.5 mm. Komplekte yra varžtelis, skirtas priveržti atramai.</t>
  </si>
  <si>
    <t>Varžteliu prisukama tiesi atrama, skirta tiltui, 20 Ncm sukimo momentas. Pagaminta iš titano, pritaikyta 16° konusinei jungčiai. profilis - 4 mm., dantenų aukštis - 0.8 mm., D 4.5 mm. Komplekte yra varžtelis, skirtas priveržti atramai.</t>
  </si>
  <si>
    <t>Varžteliu prisukama tiesi atrama, skirta tiltui, 20 Ncm sukimo momentas. Pagaminta iš titano, pritaikyta 16° konusinei jungčiai. profilis - 4 mm., dantenų aukštis - 1.5 mm., D 4.5 mm. Komplekte yra varžtelis, skirtas priveržti atramai.</t>
  </si>
  <si>
    <t>Varžteliu prisukama tiesi atrama, skirta tiltui, 20 Ncm sukimo momentas. Pagaminta iš titano, pritaikyta 16° konusinei jungčiai. profilis - 4 mm., dantenų aukštis - 2.5 mm., D 4.5 mm. Komplekte yra varžtelis, skirtas priveržti atramai.</t>
  </si>
  <si>
    <t>Varžteliu prisukama tiesi atrama, skirta tiltui, 20 Ncm sukimo momentas. Pagaminta iš titano, pritaikyta 16° konusinei jungčiai. profilis - 4 mm., dantenų aukštis - 3.5 mm., D 4.5 mm. Komplekte yra varžtelis, skirtas priveržti atramai.</t>
  </si>
  <si>
    <t>Varžteliu prisukama tiesi atrama, skirta tiltui, 20 Ncm sukimo momentas. Pagaminta iš titano, pritaikyta 16° konusinei jungčiai. profilis - 4 mm., dantenų aukštis - 4.5 mm., D 4.5 mm. Komplekte yra varžtelis, skirtas priveržti atramai.</t>
  </si>
  <si>
    <t>Varžteliu prisukama tiesi atrama su kampiniu kanalu varžtui prisukti (angl. Angled Solution), 20 Ncm sukimo momentas. Pagaminta iš titano, pritaikyta 16° konusinei jungčiai. profilis - 6 mm., dantenų aukštis - 0.8 mm., diametras 4.5 mm. Komplekte yra varžtelis, skirtas priveržti atramai.</t>
  </si>
  <si>
    <t>Varžteliu prisukama tiesi atrama su kampiniu kanalu varžtui prisukti (angl. Angled Solution), 20 Ncm sukimo momentas. Pagaminta iš titano, pritaikyta 16° konusinei jungčiai. profilis - 6 mm., dantenų aukštis - 1.5 mm., diametras 4.5 mm. Komplekte yra varžtelis, skirtas priveržti atramai.</t>
  </si>
  <si>
    <t>Varžteliu prisukama tiesi atrama su kampiniu kanalu varžtui prisukti (angl. Angled Solution), 20 Ncm sukimo momentas. Pagaminta iš titano, pritaikyta 16° konusinei jungčiai. profilis - 6 mm., dantenų aukštis - 2.5 mm., D 4.5 mm. Komplekte yra varžtelis, skirtas priveržti atramai.</t>
  </si>
  <si>
    <t>Bazinis varžtas skirtas tiesiai atramai</t>
  </si>
  <si>
    <t>Bazinis varžtas skirtas tiesiai atramai su kampiniu kanalu varžtui prisukti (angl. Angled Solution)</t>
  </si>
  <si>
    <t>Laikina tiesi atrama, skirta karūnėlei. Pagaminta iš titano, pritaikyta 16° konusinei jungčiai. dantenų aukštis - 0.8 mm., Diametras 3.5 mm. Komplekte yra varžtelis, skirtas priveržti atramai.</t>
  </si>
  <si>
    <t>Laikina tiesi atrama, skirta karūnėlei. Pagaminta iš titano, pritaikyta 16° konusinei jungčiai. dantenų aukštis - 1.5 mm., Diametras 3.5 mm. Komplekte yra varžtelis, skirtas priveržti atramai.</t>
  </si>
  <si>
    <t>Laikina tiesi atrama, skirta karūnėlei. Pagaminta iš titano, pritaikyta 16° konusinei jungčiai. dantenų aukštis - 2.5 mm., Diametras 3.5 mm. Komplekte yra varžtelis, skirtas priveržti atramai.</t>
  </si>
  <si>
    <t>Laikina tiesi atrama, skirta karūnėlei. Pagaminta iš titano, pritaikyta 16° konusinei jungčiai. dantenų aukštis - 3.5 mm., Diametras 3.5 mm. Komplekte yra varžtelis, skirtas priveržti atramai.</t>
  </si>
  <si>
    <t>Laikina tiesi atrama, skirta karūnėlei. Pagaminta iš titano, pritaikyta 16° konusinei jungčiai. dantenų aukštis - 0.8 mm., Diametras 4.5 mm. Komplekte yra varžtelis, skirtas priveržti atramai.</t>
  </si>
  <si>
    <t>Laikina tiesi atrama, skirta karūnėlei. Pagaminta iš titano, pritaikyta 16° konusinei jungčiai. dantenų aukštis - 1.5 mm., Diametras 4.5 mm. Komplekte yra varžtelis, skirtas priveržti atramai.</t>
  </si>
  <si>
    <t>Laikina tiesi atrama, skirta karūnėlei. Pagaminta iš titano, pritaikyta 16° konusinei jungčiai. dantenų aukštis - 2.5 mm., Diametras 4.5 mm. Komplekte yra varžtelis, skirtas priveržti atramai.</t>
  </si>
  <si>
    <t>Laikina tiesi atrama, skirta karūnėlei. Pagaminta iš titano, pritaikyta 16° konusinei jungčiai. dantenų aukštis - 3.5 mm., Diametras 4.5 mm. Komplekte yra varžtelis, skirtas priveržti atramai.</t>
  </si>
  <si>
    <t>Laikina tiesi atrama, skirta tiltui. Pagaminta iš titano, pritaikyta 16° konusinei jungčiai. dantenų aukštis - 0.8 mm., Diametras 3.5 mm. Komplekte yra varžtelis, skirtas priveržti atramai.</t>
  </si>
  <si>
    <t>Laikina tiesi atrama, skirta tiltui. Pagaminta iš titano, pritaikyta 16° konusinei jungčiai. dantenų aukštis - 1.5 mm., Diametras 3.5 mm. Komplekte yra varžtelis, skirtas priveržti atramai.</t>
  </si>
  <si>
    <t>Laikina tiesi atrama, skirta tiltui. Pagaminta iš titano, pritaikyta 16° konusinei jungčiai. dantenų aukštis - 2.5 mm., Diametras 3.5 mm. Komplekte yra varžtelis, skirtas priveržti atramai.</t>
  </si>
  <si>
    <t>Laikina tiesi atrama, skirta tiltui. Pagaminta iš titano, pritaikyta 16° konusinei jungčiai. dantenų aukštis - 3.5 mm., Diametras 3.5 mm. Komplekte yra varžtelis, skirtas priveržti atramai.</t>
  </si>
  <si>
    <t>Laikina tiesi atrama, skirta tiltui. Pagaminta iš titano, pritaikyta 16° konusinei jungčiai. dantenų aukštis - 0.8 mm., Diametras 4.5 mm. Komplekte yra varžtelis, skirtas priveržti atramai.</t>
  </si>
  <si>
    <t>Laikina tiesi atrama, skirta tiltui. Pagaminta iš titano, pritaikyta 16° konusinei jungčiai. dantenų aukštis - 1.5 mm., Diametras 4.5 mm. Komplekte yra varžtelis, skirtas priveržti atramai.</t>
  </si>
  <si>
    <t>Laikina tiesi atrama, skirta tiltui. Pagaminta iš titano, pritaikyta 16° konusinei jungčiai. dantenų aukštis - 2.5 mm., Diametras 4.5 mm. Komplekte yra varžtelis, skirtas priveržti atramai.</t>
  </si>
  <si>
    <t>Laikina tiesi atrama, skirta tiltui. Pagaminta iš titano, pritaikyta 16° konusinei jungčiai. dantenų aukštis - 3.5 mm., Diametras 4.5 mm. Komplekte yra varžtelis, skirtas priveržti atramai.</t>
  </si>
  <si>
    <t>Laikina tiesi atrama. Pagaminta iš titano ir termoplastinio polimero, pritaikyta 16° konusinei jungčiai. dantenų aukštis - 1.5 mm., Diametras 4.5 mm. Komplekte yra varžtelis, skirtas priveržti atramai.</t>
  </si>
  <si>
    <t xml:space="preserve">Transferis skirtas atspaudo nuėmimui atviro šaukšto metodu. Pagamintas iš titano. Įprasto ilgio. Komplekte yra varžtelis, skirtas priveržti transferiui. </t>
  </si>
  <si>
    <t xml:space="preserve">Transferis skirtas atspaudo nuėmimui atviro šaukšto metodu. Pagamintas iš titano. Prailgintas. Komplekte yra varžtelis, skirtas priveržti transferiui. </t>
  </si>
  <si>
    <t xml:space="preserve">Transferis skirtas atspaudo nuėmimui uždaro šaukšto metodu. Pagamintas iš titano. Komplekte yra varžtelis, skirtas priveržti transferiui. </t>
  </si>
  <si>
    <t>Protezavimui skirtas implanto analogas</t>
  </si>
  <si>
    <t>Implanto skenavimo kūnas</t>
  </si>
  <si>
    <t>Skaitmeninis implanto analogas Diametras 3.5 mm</t>
  </si>
  <si>
    <t>Skaitmeninis implanto analogas Diametras 4.5 mm</t>
  </si>
  <si>
    <t>Intraoralinis implanto skenavimo kūnas</t>
  </si>
  <si>
    <t>Intraoralinis multibazinis implanto skenavimo kūnas</t>
  </si>
  <si>
    <t>Skaitmeninis multibazinis analogas</t>
  </si>
  <si>
    <t>Multibazinė atrama 0°, pagaminta iš titano, pritaikyta 16° konusinei jungčiai. Komplekte yra varžtelis, skirtas priveržti atramai. 32 Ncm sukimo momentas.</t>
  </si>
  <si>
    <t>Multibazinė atrama 0°, pagaminta iš titano, pritaikyta 16° konusinei jungčiai. dantenų aukštis Komplekte yra varžtelis, skirtas priveržti atramai. 32 Ncm sukimo momentas.</t>
  </si>
  <si>
    <t>Multibazinė atrama 0°, pagaminta iš titano, pritaikyta 16° konusinei jungčiai. dantenų aukštis - 2.Komplekte yra varžtelis, skirtas priveržti atramai. 32 Ncm sukimo momentas.</t>
  </si>
  <si>
    <t>Multibazinė atrama 0°, pagaminta iš titano, pritaikyta 16° konusinei jungčiai. dantenų aukštis - 3.5 mm., Diametras 4.8 mm. Komplekte yra varžtelis, skirtas priveržti atramai. 32 Ncm sukimo momentas.</t>
  </si>
  <si>
    <t>Multibazinė atrama 0°, pagaminta iš titano, pritaikyta 16° konusinei jungčiai. dantenų aukštis - 4.5 mm., Diametras 4.8 Komplekte yra varžtelis, skirtas priveržti atramai. 32 Ncm sukimo momentas.</t>
  </si>
  <si>
    <t>Multibazinė atrama 0°, pagaminta iš titano, pritaikyta 16° konusinei jungčiai. dantenų aukštis - 5.5 mm., Diametras 4.8 mm. Komplekte yra varžtelis, skirtas priveržti atramai. 32 Ncm sukimo momentas.</t>
  </si>
  <si>
    <t>Multibazinė atrama 17°, pagaminta iš titano, pritaikyta 16° konusinei jungčiai. dantenų aukštis - 1.5 mm., Diametras 4.8 mm. Komplekte yra varžtelis, skirtas priveržti atramai. 20 Ncm sukimo momentas.</t>
  </si>
  <si>
    <t>Multibazinė atrama 17°, pagaminta iš titano, pritaikyta 16° konusinei jungčiai. dantenų aukštis - 2.5 mm., Diametras 4.8 mm. Komplekte yra varžtelis, skirtas priveržti atramai. 20 Ncm sukimo momentas.</t>
  </si>
  <si>
    <t>Multibazinė atrama 17°, pagaminta iš titano, pritaikyta 16° konusinei jungčiai. dantenų aukštis - 3.5 mm., Diametras 4.8 mm Komplekte yra varžtelis, skirtas priveržti atramai. 20 Ncm sukimo momentas.</t>
  </si>
  <si>
    <t>Multibazinė atrama 30°, pagaminta iš titano, pritaikyta 16° konusinei jungčiai. dantenų aukštis - 1.5 mm., Diametras 4.8 mm. Komplekte yra varžtelis, skirtas priveržti atramai. 20 Ncm sukimo momentas.</t>
  </si>
  <si>
    <t>Multibazinė atrama 30°, pagaminta iš titano, pritaikyta 16° konusinei jungčiai. dantenų aukštis - 2.5 mm., Diametras 4.8 mm. Komplekte yra varžtelis, skirtas priveržti atramai. 20 Ncm sukimo momentas.</t>
  </si>
  <si>
    <t>Multibazinė atrama 30°, pagaminta iš titano, pritaikyta 16° konusinei jungčiai. dantenų aukštis - 3.5 mm., Diametras 4.8 mm. Komplekte yra varžtelis, skirtas priveržti atramai. 20 Ncm sukimo momentas.</t>
  </si>
  <si>
    <t>Multibazinė atrama 45°, pagaminta iš titano, pritaikyta 16° konusinei jungčiai. dantenų aukštis - 1.5 mm., Diametras 4.5 mm. Komplekte yra varžtelis, skirtas priveržti atramai. 20 Ncm sukimo momentas.</t>
  </si>
  <si>
    <t>Multibazinė atrama 45°, pagaminta iš titano, pritaikyta 16° konusinei jungčiai. dantenų aukštis - 2.5 mm., Diametras 4.5 mm. Komplekte yra varžtelis, skirtas priveržti atramai. 20 Ncm sukimo momentas.</t>
  </si>
  <si>
    <t>Mini varžtas, pritaikytas multibazinėms atramoms - 0°, 17° ir 30°</t>
  </si>
  <si>
    <t>Mini varžtas, pritaikytas 45° multibazinei atramai</t>
  </si>
  <si>
    <t>Titaninė implanto jungtis protezavimui, D 4.8 mm. Prisukama varžtu. 10 Ncm sukimo momentas.</t>
  </si>
  <si>
    <t>Hibridinė implanto jungtis protezavimui D 4.8mm. 10 Ncm sukimo momentas.</t>
  </si>
  <si>
    <t>Dantenų lygio implanto jungtis, D 4.8 mm protezavimo komponentas aukštoms atramoms. 10 Ncm sukimo momentas.</t>
  </si>
  <si>
    <t>Gijimo galvutės apsauginis cilindras. Pagamintas iš titano. 10 Ncm sukimo momentas.</t>
  </si>
  <si>
    <t>Atramos lygio transferis atviro šaukšto atspaudo metodui.</t>
  </si>
  <si>
    <t>Atramos lygio analogas atspaudų nuėmimui.</t>
  </si>
  <si>
    <t>Atramos lygio skenavimo kūnas.</t>
  </si>
  <si>
    <t>0° atrama Novaloc (ar lygiavertė), pritaikyta 16° konusinei jungčiai. dantenų aukštis 0.8 mm. 20 Ncm sukimo momentas.</t>
  </si>
  <si>
    <t>0° atrama Novaloc (ar lygiavertė), pritaikyta 16° konusinei jungčiai. dantenų aukštis 1.5 mm. 20 Ncm sukimo momentas.</t>
  </si>
  <si>
    <t>0° atrama Novaloc (ar lygiavertė), pritaikyta 16° konusinei jungčiai. dantenų aukštis 2.5 mm. 20 Ncm sukimo momentas.</t>
  </si>
  <si>
    <t>0° atrama Novaloc (ar lygiavertė), pritaikyta 16° konusinei jungčiai. dantenų aukštis 3.5 mm. 20 Ncm sukimo momentas.</t>
  </si>
  <si>
    <t>0° atrama Novaloc (ar lygiavertė), pritaikyta 16° konusinei jungčiai. dantenų aukštis 4.5 mm. 20 Ncm sukimo momentas.</t>
  </si>
  <si>
    <t>0° atrama Novaloc (ar lygiavertė), pritaikyta 16° konusinei jungčiai. dantenų aukštis 5.5 mm. 20 Ncm sukimo momentas.</t>
  </si>
  <si>
    <t>15° atrama Novaloc (ar lygiavertė), pritaikyta 16° konusinei jungčiai. dantenų aukštis 0.8 mm. 20 Ncm sukimo momentas.</t>
  </si>
  <si>
    <t>15° atrama Novaloc (ar lygiavertė), pritaikyta 16° konusinei jungčiai. dantenų aukštis 1.5 mm. 20 Ncm sukimo momentas.</t>
  </si>
  <si>
    <t>15° atrama Novaloc (ar lygiavertė), pritaikyta 16° konusinei jungčiai. dantenų aukštis 2.5 mm. 20 Ncm sukimo momentas.</t>
  </si>
  <si>
    <t>15° atrama Novaloc (ar lygiavertė), pritaikyta 16° konusinei jungčiai. dantenų aukštis 3.5 mm. 20 Ncm sukimo momentas.</t>
  </si>
  <si>
    <t>15° atrama Novaloc (ar lygiavertė), pritaikyta 16° konusinei jungčiai. dantenų aukštis 4.5 mm. 20 Ncm sukimo momentas.</t>
  </si>
  <si>
    <t>15° atrama Novaloc (ar lygiavertė), pritaikyta 16° konusinei jungčiai. dantenų aukštis 5.5 mm. 20 Ncm sukimo momentas.</t>
  </si>
  <si>
    <t>Rutulinė tiesi atrama išimamam tiltiniam protezui 1.5 mm. Pagaminta iš titano, Diametras 3.3 mm. 32 Ncm sukimo momentas.</t>
  </si>
  <si>
    <t>Rutulinė tiesi atrama išimamam tiltiniam protezui 2.5 mm. Pagaminta iš titano, Diametras 3.3 mm. 32 Ncm sukimo momentas.</t>
  </si>
  <si>
    <t>Rutulinė tiesi atrama išimamam tiltiniam protezui 3.5 mm. Pagaminta iš titano, Diametras 3.3 mm. 32 Ncm sukimo momentas.</t>
  </si>
  <si>
    <t>Rutulinė tiesi atrama išimamam tiltiniam protezui 4.5 mm. Pagaminta iš titano, Diametras 3.3 mm. 32 Ncm sukimo momentas.</t>
  </si>
  <si>
    <t>Rutulinė tiesi atrama išimamam tiltiniam protezui 5.5 mm. Pagaminta iš titano, Diametras 3.3 mm. 32 Ncm sukimo momentas.</t>
  </si>
  <si>
    <t xml:space="preserve">Retencinės, žiedinės gumos su cilindru ekvatoriaus tvirtinimui. </t>
  </si>
  <si>
    <t>Retencinės, žiedinės gumos. Galima apkrova 1.2 kg</t>
  </si>
  <si>
    <t>Retencinės, žiedinės gumos. Galima apkrova 2.7 kg</t>
  </si>
  <si>
    <t xml:space="preserve">Priešpriešinio sukimo atsuktuvas trumpas- 22mm </t>
  </si>
  <si>
    <t>Priešpriešinio sukimo atsuktuvas (įprasto ilgio- 25 mm)</t>
  </si>
  <si>
    <t>Atsuktuvas skirtas jėgos raktui (trumpas-22mm)</t>
  </si>
  <si>
    <t>Atsuktuvas skirtas jėgos raktui (įprasto ilgio- 25mm)</t>
  </si>
  <si>
    <t>Atsuktuvas skirtas jėgos raktui (prailgintas-38mm)</t>
  </si>
  <si>
    <t>Rankinis atsuktuvas (trumpas-22mm)</t>
  </si>
  <si>
    <t>Rankinis atsuktuvas (įprasto ilgio-25mm)</t>
  </si>
  <si>
    <t>Rankinis atsuktuvas (prailgintas-38mm)</t>
  </si>
  <si>
    <t>Atsuktuvas, skirtas atramų su kampiniu kanalu varžtui priveržti/atlaisvinti. (trumpas 16.5mm)</t>
  </si>
  <si>
    <t>Atsuktuvas, skirtas atramų su kampiniu kanalu varžtui priveržti/atlaisvinti. (strandartinio ilgio 24mm.)</t>
  </si>
  <si>
    <t>Atsuktuvas, skirtas atramų su kampiniu kanalu varžtui priveržti/atlaisvinti. (prailgintas 32mm)</t>
  </si>
  <si>
    <t>Atsuktuvas skirtas multibazinėms morses kūgio atramoms tvirtinti, nerūdijančio plieno, atsparus korozijai.</t>
  </si>
  <si>
    <t>Ksenogeninio kaulo granulės (galvijų). Granulių dydis 200-1000 mikronų. Granulių masė 0.25g. Pakuotės tūris 0.55 mL.</t>
  </si>
  <si>
    <t>Ksenogeninio kaulo granulės (galvijų). Granulių dydis 200-1000 mikronų. Granulių masė 0.5g. Pakuotės tūris 1.3 mL.</t>
  </si>
  <si>
    <t>Ksenogeninio kaulo granulės (galvijų). Granulių dydis 200-1000 mikronų. Granulių masė 1.0g. Pakuotės tūris 2.4 mL.</t>
  </si>
  <si>
    <t>Ksenogeninio kaulo granulės (galvijų). Granulių dydis 200-1000 mikronų. Granulių masė 2.0g. Pakuotės tūris 4.5 mL.</t>
  </si>
  <si>
    <t>Ksenogeninio kaulo granulės (galvijų). Granulių dydis 1000-2000 mikronų. Granulių masė 0.5g. Pakuotės tūris 1.55 mL.</t>
  </si>
  <si>
    <t>Ksenogeninio kaulo granulės (galvijų). Granulių dydis 1000-2000 mikronų. Granulių masė 1.0g. Pakuotės tūris 2.9 mL.</t>
  </si>
  <si>
    <t>Ksenogeninio kaulo granulės (galvijų). Granulių dydis 1000-2000 mikronų. Granulių masė 2.0g. Pakuotės tūris 5.0 mL.</t>
  </si>
  <si>
    <t>Kalogeninė membrana iš kiaulių pilvaplevės, rezorbcijos laikas 3-4 mėn. dydis 15x20 mm</t>
  </si>
  <si>
    <t>Kalogeninė membrana iš kiaulių pilvaplevės, rezorbcijos laikas 3-4 mėn. dydis 20x30 mm</t>
  </si>
  <si>
    <t>Kalogeninė membrana iš kiaulių pilvaplevės, rezorbcijos laikas 3-4 mėn. dydis 30x40 mm</t>
  </si>
  <si>
    <t xml:space="preserve">Baltymų mišinys (emalio matricos darinys)-gelis. Tiekiamas paruoštame naudoti švirkšte. Bendras gelio tūris 0.15 ml. Laikymo sąlygos 2-8°C. </t>
  </si>
  <si>
    <t>Praplovimui skirtas gelis, tiekiamas paruoštame naudoti švirkšte, su EDTA (koncentracija 24%), kurio pH neutralus, o tūris 0.6ml</t>
  </si>
  <si>
    <t xml:space="preserve">Vienkartinio naudojimo irigacinės sistemos rinkinys suderinamas su klinikoje turima Surgic XT sistema. </t>
  </si>
  <si>
    <t>Trepanas, skirtas implantui, kurio Diametras 3.3 mm. Trepano ilgis 32.0 mm. Pagamintas iš nerūdijančio plieno.</t>
  </si>
  <si>
    <t>Trepanas, skirtas implantui, kurio Diametras 3.3 mm. Trepano ilgis 37.5 mm. Pagamintas iš nerūdijančio plieno.</t>
  </si>
  <si>
    <t>Trepanas, skirtas implantui, kurio Diametras 3.3 mm. Trepano ilgis 40.5 mm. Pagamintas iš nerūdijančio plieno.</t>
  </si>
  <si>
    <t>Trepanas, skirtas implantui, kurio Diamtras 4.1 mm. Trepano ilgis 32.0 mm. Pagamintas iš nerūdijančio plieno.</t>
  </si>
  <si>
    <t>Trepanas, skirtas implantui, kurio Diametras 4.1 mm. Trepano ilgis 37.5 mm. Pagamintas iš nerūdijančio plieno.</t>
  </si>
  <si>
    <t>Trepanas, skirtas implantui, kurio Diametras 4.8 mm. Trepano ilgis 32.0 mm. Pagamintas iš nerūdijančio plieno.</t>
  </si>
  <si>
    <t>Trepanas, skirtas implantui, kurio Diametras 4.8 mm. Trepano ilgis 37.5 mm. Pagamintas iš nerūdijančio plieno.</t>
  </si>
  <si>
    <t>Ortodontinis implantas apatinis kairinis 16 mm su kabliuku, 2 skylių</t>
  </si>
  <si>
    <t xml:space="preserve">vnt </t>
  </si>
  <si>
    <t>Ortodontinis implantas apatinis dešininis 16 mm su kabliuku, 2 skylių</t>
  </si>
  <si>
    <t>Ortodontinis implantas viršutinis kairinis 19 mm su kabliuku, 3 skylių. Y formos</t>
  </si>
  <si>
    <t>Ortodontinis implantas viršutinis dešininis 19 mm su kabliuku, 3 skylių. Y formos</t>
  </si>
  <si>
    <t xml:space="preserve">Ortodontinis implantas viršutinis kairinis 21 mm su kabliuku, 3 skylių. </t>
  </si>
  <si>
    <t xml:space="preserve">Ortodontinis implantas viršutinis dešininis 21 mm su kabliuku, 3 skylių. </t>
  </si>
  <si>
    <t>Osteosintezės varžtai 2,3x5,0 mm</t>
  </si>
  <si>
    <t>Osteosintezės varžtai 2,3x7,0mm</t>
  </si>
  <si>
    <t xml:space="preserve">Atsuktuvas osteosintezės varžtams </t>
  </si>
  <si>
    <t xml:space="preserve">Grąžtas 1.65 mm osteosintezės varžtų ložėms preparuoti. </t>
  </si>
  <si>
    <t>vnt</t>
  </si>
  <si>
    <t>Vienkartinis kaulo surinkimo įrenginys su 160° pjovimo diapazonu</t>
  </si>
  <si>
    <t>Alogeninio kaulo cortical cancellous granulės, 0.5-2.0mm, 1x 0.5 cc(ml)/dėž.</t>
  </si>
  <si>
    <t>Alogeninio kaulo cortical cancellous granulės, 0.5-2.0mm, 1x 2.0 cc(ml)/dėž.</t>
  </si>
  <si>
    <t>Alogeninio kaulo  cancellous granulės, 0.5-2.0mm, 1x 0.5 cc(ml)/dėž.</t>
  </si>
  <si>
    <t>Alogeninio kaulo cancellous granulės, 0.5-2.0mm, 1x 2.0 cc(ml)/dėž.</t>
  </si>
  <si>
    <t>Alogeninio kaulo  cancellous granulės, 0.5-2.0mm, 1x 4.0 cc(ml)/dėž.</t>
  </si>
  <si>
    <t>Pasiūlymo 2 daliai suma, Eur</t>
  </si>
  <si>
    <t>Maksimali 2 pirkimo daliai skirta suma be PVM, Eur</t>
  </si>
  <si>
    <t>Maksimali 2 pirkimo daliai skirta suma su 21% PVM, Eur</t>
  </si>
  <si>
    <t>Pirkimo 3 dalis</t>
  </si>
  <si>
    <t>Membrana, kolageninė, gyvulinės kilmės, išvalyta, lėtos rezorbcijos, 15x20 mm kieto tipo</t>
  </si>
  <si>
    <t>Membrana, kolageninė, gyvulinės kilmės, išvalyta, lėtos rezorbcijos, 20x30 mm, kieto tipo</t>
  </si>
  <si>
    <t>Membrana, kolageninė, gyvulinės kilmės, išvalyta, lėtos rezorbcijos, 30x40 mm kieto tipo</t>
  </si>
  <si>
    <t>Membrana, kolageninė, gyvulinės kilmės, išvalyta, lėtos rezorbcijos, 15x20 mm minkšto tipo</t>
  </si>
  <si>
    <t>Membrana, kolageninė, gyvulinės kilmės, išvalyta, lėtos rezorbcijos, 30x40 mm, minkšto tipo</t>
  </si>
  <si>
    <t>Membrana, kolageninė, gyvulinės kilmės, išvalyta, lėtos rezorbcijos, 20x30 mm, minkšto tipo</t>
  </si>
  <si>
    <t>Šaltai džiovinta žmogaus oda, minkštųjų audinių matrica, lėtos rezorbcijos, 10x20 mm (&gt; 0,8 mm)</t>
  </si>
  <si>
    <t>Šaltai džiovinta žmogaus oda, minkštųjų audinių matrica, lėtos rezorbcijos, 10x30 mm (&gt; 0,8 mm)</t>
  </si>
  <si>
    <t>Šaltai džiovinta žmogaus oda, minkštųjų audinių matrica, lėtos rezorbcijos, 15x15mm (&gt; 0,8 mm)</t>
  </si>
  <si>
    <t>Šaltai džiovinta žmogaus oda, minkštųjų audinių matrica, lėtos rezorbcijos, 15x30 mm (&gt; 0,8 mm)</t>
  </si>
  <si>
    <t>Kaulo pakaitalas, gyvulinės kilmės, žemos kristalinizacijos, kaulo pakaitalas, gyvulinės kilmės, žemos kristalinizacijos, apdorotas itin žemoje temperatūroje, ypatingai sterilus, buteliukas stambių dalelių (1.0-2.0mm), 1 g.buteliukas, mažų dalelių (0.25-1.0mm), 0.25 g.</t>
  </si>
  <si>
    <t>Kaulo pakaitalas, gyvulinės kilmės, žemos kristalinizacijos, kaulo pakaitalas, gyvulinės kilmės, žemos kristalinizacijos, apdorotas itin žemoje temperatūroje, ypatingai sterilus, buteliukas stambių dalelių (1.0-2.0mm), 1 g. buteliukas, stambių dalelių (1.0-2.0mm), 0.25 g.</t>
  </si>
  <si>
    <t>Kaulo pakaitalas, gyvulinės kilmės, žemos kristalinizacijos, kaulo pakaitalas, gyvulinės kilmės, žemos kristalinizacijos, apdorotas itin žemoje temperatūroje, ypatingai sterilus, buteliukas stambių dalelių (1.0-2.0mm), 1 g. buteliukas, mažų dalelių (0.25-1.0mm), 0.5 g.</t>
  </si>
  <si>
    <t>Kaulo pakaitalas, gyvulinės kilmės, žemos kristalinizacijos, kaulo pakaitalas, gyvulinės kilmės, žemos kristalinizacijos, apdorotas itin žemoje temperatūroje, ypatingai sterilus, buteliukas stambių dalelių (1.0-2.0mm), 1 g.buteliukas, stambių dalelių (1.0-2.0mm), 0.5 g.</t>
  </si>
  <si>
    <t>Kaulo pakaitalas, gyvulinės kilmės, žemos kristalinizacijos, kaulo pakaitalas, gyvulinės kilmės, žemos kristalinizacijos, apdorotas itin žemoje temperatūroje, ypatingai sterilus, buteliukas stambių dalelių (1.0-2.0mm), 1 g.buteliukas, mažų dalelių (0.25-1.0mm), 1 g.</t>
  </si>
  <si>
    <t>Kaulo pakaitalas, gyvulinės kilmės, žemos kristalinizacijos, kaulo pakaitalas, gyvulinės kilmės, žemos kristalinizacijos, apdorotas itin žemoje temperatūroje, ypatingai sterilus, buteliukas stambių dalelių (1.0-2.0mm), 1 g.biuteliukas stambių dalelių (1.0-2.0mm), 1 g.</t>
  </si>
  <si>
    <t>Kaulo pakaitalas, gyvulinės kilmės, žemos kristalinizacijos,kaulo pakaitalas, gyvulinės kilmės, žemos kristalinizacijos, apdorotas itin žemoje temperatūroje, ypatingai sterilus, buteliukas stambių dalelių (1.0-2.0mm), 1 g. buteliukas, mažų dalelių (0.25-1.0mm), 2 g.</t>
  </si>
  <si>
    <t>Kaulo pakaitalas, gyvulinės kilmės, žemos kristalinizacijos, buteliukas, stambių dalelių (1.0-2.0mm), 2 g.</t>
  </si>
  <si>
    <t>Kaulo pakaitalas, donorinės kilmės, alogeninis, kortikalinis, žemos kristalinizacijos, indelis, mažų dalelių (0.212–0.85 mm) 0.5 cm3</t>
  </si>
  <si>
    <t>Kaulo pakaitalas, donorinės kilmės, alogeninis,kortikalinis, žemos kristalinizacijos, indelis, vidutinių dalelių (0.5–0.1 mm) 0.5 cm3</t>
  </si>
  <si>
    <t>Kaulo pakaitalas, donorinės kilmės, alogeninis, kortikalinis, žemos kristalinizacijos, indelis, stambių dalelių (1.0-2.0 mm) 0.5 cm3</t>
  </si>
  <si>
    <t>Kaulo pakaitalas, donorinės kilmės, alogeninis, kortikalinis, žemos kristalinizacijos, indelis, mažų dalelių (0.212–0.85 mm) 1 cm3</t>
  </si>
  <si>
    <t>Kaulo pakaitalas, donorinės kilmės, alogeninis, kortikalinis, žemos kristalinizacijos, indelis, vidutinių dalelių (0.5–0.1 mm)   1 cm3</t>
  </si>
  <si>
    <t>Kaulo pakaitalas, donorinės kilmės, alogeninis, kortikalinis, žemos kristalinizacijos, indelis, stambių dalelių (1.0-2.0 mm) 1 cm3</t>
  </si>
  <si>
    <t>Kaulo pakaitalas, donorinės kilmės, alogeninis, kortikalinis, žemos kristalinizacijos, indelis, mažų dalelių (0.212–0.85 mm) 3 cm3</t>
  </si>
  <si>
    <t>Kaulo pakaitalas, donorinės kilmės, alogeninis, kortikalinis, žemos kristalinizacijos, indelis, vidutinių dalelių (0.5–1mm) 3 cm3</t>
  </si>
  <si>
    <t>Kaulo pakaitalas, donorinės kilmės, alogeninis, kortikalinis, žemos kristalinizacijos, indelis, stambių dalelių (1.0-2.0 mm) 3 cm3</t>
  </si>
  <si>
    <t>Kaulo pakaitalas, donorinės kilmės, alogeninis, kortikalinis, žemos kristalinizacijos, indelis, mažų dalelių (0.212–0.85 mm) 5 cm3</t>
  </si>
  <si>
    <t>Kaulo pakaitalas, donorinės kilmės, alogeninis, žemos kristalinizacijos, indelis, vidutinių dalelių (0.5–1.0 mm) 5 cm3</t>
  </si>
  <si>
    <t>Kaulo pakaitalas, donorinės kilmės, alogeninis, kortikalinis, žemos kristalinizacijos, indelis, didelių dalelių (1.0–2.0 mm) 5 cm3</t>
  </si>
  <si>
    <t>Kaulo pakaitalas, donorinės kilmės, alogeninis, kortikalinis- spongiozinis, žemos kristalinizacijos, indelis, mažų dalelių (0.212–0.85 mm mm) 0.5 cm3</t>
  </si>
  <si>
    <t>Kaulo pakaitalas, donorinės kilmės, alogeninis, kortikalinis- spongiozinis, žemos kristalinizacijos, indelis, didelių dalelių (1.0–2.0mm) 0.5 cm3</t>
  </si>
  <si>
    <t>Kaulo pakaitalas, donorinės kilmės, alogeninis, kortikalinis- spongiozinis, žemos kristalinizacijos, indelis, mažų dalelių (0.212–0.85 mm mm) 1 cm3</t>
  </si>
  <si>
    <t>Kaulo pakaitalas, donorinės kilmės, alogeninis, kortikalinis- spongiozinis, žemos kristalinizacijos, indelis, didelių dalelių (1.0–2.0 mm) 1 cm3</t>
  </si>
  <si>
    <t>Kaulo pakaitalas, donorinės kilmės, alogeninis, kortikalinis- spongiozinis, žemos kristalinizacijos, indelis, mažų dalelių (0.212–0.85 mm mm) 3 cm3</t>
  </si>
  <si>
    <t>Kaulo pakaitalas, donorinės kilmės, alogeninis, kortikalinis- spongiozinis, žemos kristalinizacijos, indelis, didelių dalelių (1.0-2.0 mm) 3 cm3</t>
  </si>
  <si>
    <t>Kaulo pakaitalas, donorinės kilmės, alogeninis, kortikalinis- spongiozinis, žemos kristalinizacijos, indelis, mažų dalelių (0.212–0.85 mm mm) 5 cm3</t>
  </si>
  <si>
    <t>Kaulo pakaitalas, donorinės kilmės, alogeninis, kortikalinis- spongiozinis, žemos kristalinizacijos, indelis, didelių dalelių (1.0-2.0 mm) 5 cm3</t>
  </si>
  <si>
    <t>Kaulo pakaitalas, donorinės kilmės, alogeninis, kortikalinis, demineralizuotas (DBM), žemos kristalinizacijos, indelis, mažų dalelių (0.212–0.85mm) 0.5 cm3</t>
  </si>
  <si>
    <t>Kaulo pakaitalas, donorinės kilmės, alogeninis, kortikalinis, demineralizuotas (DBM), žemos kristalinizacijos, indelis, didelių dalelių (1.0–2.0 mm) 0.5 cm3</t>
  </si>
  <si>
    <t>Kaulo pakaitalas, donorinės kilmės, alogeninis, kortikalinis, demineralizuotas (DBM), žemos kristalinizacijos, indelis, mažų dalelių (0.212–0.85mm) 1 cm3</t>
  </si>
  <si>
    <t>Kaulo pakaitalas, donorinės kilmės, alogeninis, kortikalinis, demineralizuotas (DBM), žemos kristalinizacijos, indelis, didelių dalelių (1.0-2.0mm)   1 cm3</t>
  </si>
  <si>
    <t>Kaulo pakaitalas, donorinės kilmės, alogeninis, kortikalinis, demineralizuotas (DBM), žemos kristalinizacijos, indelis, mažų dalelių (0.212–0.85mm) 3 cm3</t>
  </si>
  <si>
    <t>Kaulo pakaitalas, donorinės kilmės, alogeninis, kortikalinis, demineralizuotas (DBM), žemos kristalinizacijos, indelis, didelių dalelių (1.0–2.0 mm) 3 cm3</t>
  </si>
  <si>
    <t>Kaulo pakaitalas, donorinės kilmės, alogeninis, kortikalinis, demineralizuotas (DBM), žemos kristalinizacijos, indelis, mažų dalelių (0.212–0.85mm) 5 cm3</t>
  </si>
  <si>
    <t>Kaulo pakaitalas, donorinės kilmės, alogeninis, kortikalinis, demineralizuotas (DBM), žemos kristalinizacijos, indelis, didelių dalelių (1.0–2.0 mm) 5 cm3</t>
  </si>
  <si>
    <t>Kaulo pakaitalas, donorinės kilmės, alogeninis, kortikalinis,  (DBM), žemos kristalinizacijos, švirkštas, mažų dalelių (0.212–0.85mm) 0.5 cm3</t>
  </si>
  <si>
    <t>Kaulo pakaitalas, donorinės kilmės, alogeninis, kortikalinis,  (DBM), žemos kristalinizacijos, švirkštas, mažų dalelių (0.212–0.85mm) 1 cm3</t>
  </si>
  <si>
    <t>Kaulo pakaitalas, donorinės kilmės, alogeninis, spongiozinis su kortikaliniu lukštu, žemos kristalinizacijos, blokas 10 × 10–15 mm</t>
  </si>
  <si>
    <t>Kaulo lygio 1.5 laipsnio šaknies formos implantas 3.0x8,5 mm 11°plataus vidinio konuso, 4 klasės titano lydinys, implanto paviršius smėliuotas ir išėsdintas, hidrofilinis visiškai švarus, garantuojantis geresnį prigijimą, supakuotas be sąlyčio su oru.</t>
  </si>
  <si>
    <t xml:space="preserve">  </t>
  </si>
  <si>
    <t>Kaulo lygio 1.5 laipsnio šaknies formos implantas 3.0x10 mm 11°plataus vidinio konuso, 4 klasės titano lydinys, implanto paviršius smėliuotas ir išėsdintas, hidrofilinis visiškai švarus, garantuojantis geresnį prigijimą, supakuotas be sąlyčio su oru.</t>
  </si>
  <si>
    <t>Kaulo lygio 1.5 laipsnio šaknies formos implantas 3.0x11,5 mm 11°plataus vidinio konuso, 4 klasės titano lydinys, implanto paviršius smėliuotas ir išėsdintas, hidrofilinis visiškai švarus, garantuojantis geresnį prigijimą, supakuotas be sąlyčio su oru.</t>
  </si>
  <si>
    <t>Kaulo lygio 1.5 laipsnio šaknies formos implantas 3.0x13 mm 11°plataus vidinio konuso, 4 klasės titano lydinys, implanto paviršius smėliuotas ir išėsdintas, hidrofilinis visiškai švarus, garantuojantis geresnį prigijimą, supakuotas be sąlyčio su oru.</t>
  </si>
  <si>
    <t>Kaulo lygio 1.5 laipsnio šaknies formos implantas 3.5x8,5 mm 11°plataus vidinio konuso, 4 klasės titano lydinys, implanto paviršius smėliuotas ir išėsdintas, hidrofilinis visiškai švarus, garantuojantis geresnį prigijimą, supakuotas be sąlyčio su oru.</t>
  </si>
  <si>
    <t>Kaulo lygio 1.5 laipsnio šaknies formos implantas 3.5x10 mm 11°plataus vidinio konuso, 4 klasės titano lydinys, implanto paviršius smėliuotas ir išėsdintas, hidrofilinis visiškai švarus, garantuojantis geresnį prigijimą, supakuotas be sąlyčio su oru.</t>
  </si>
  <si>
    <t>Kaulo lygio 1.5 laipsnio šaknies formos implantas 3.5x11,5 mm 11°plataus vidinio konuso, 4 klasės titano lydinys, implanto paviršius smėliuotas ir išėsdintas, hidrofilinis visiškai švarus, garantuojantis geresnį prigijimą, supakuotas be sąlyčio su oru.</t>
  </si>
  <si>
    <t>Kaulo lygio 1.5 laipsnio šaknies formos implantas 3.5x13 mm 11°plataus vidinio konuso, 4 klasės titano lydinys, implanto paviršius smėliuotas ir išėsdintas, hidrofilinis visiškai švarus, garantuojantis geresnį prigijimą, supakuotas be sąlyčio su oru.</t>
  </si>
  <si>
    <t>Kaulo lygio 1.5 laipsnio šaknies formos implantas 4.0x6 mm 11°plataus vidinio konuso, 4 klasės titano lydinys, implanto paviršius smėliuotas ir išėsdintas, hidrofilinis visiškai švarus, garantuojantis geresnį prigijimą, supakuotas be sąlyčio su oru.</t>
  </si>
  <si>
    <t>Kaulo lygio 1.5 laipsnio šaknies formos implantas 4.0x7 mm 11°plataus vidinio konuso, 4 klasės titano lydinys, implanto paviršius smėliuotas ir išėsdintas, hidrofilinis visiškai švarus, garantuojantis geresnį prigijimą, supakuotas be sąlyčio su oru.</t>
  </si>
  <si>
    <t>Kaulo lygio 1.5 laipsnio šaknies formos implantas 4.0x8,5mm 11°plataus vidinio konuso, 4 klasės titano lydinys, implanto paviršius smėliuotas ir išėsdintas, hidrofilinis visiškai švarus, garantuojantis geresnį prigijimą, supakuotas be sąlyčio su oru.</t>
  </si>
  <si>
    <t>Kaulo lygio 1.5 laipsnio šaknies formos implantas 4.0x10 mm 11°plataus vidinio konuso, 4 klasės titano lydinys, implanto paviršius smėliuotas ir išėsdintas, hidrofilinis visiškai švarus, garantuojantis geresnį prigijimą, supakuotas be sąlyčio su oru.</t>
  </si>
  <si>
    <t>Kaulo lygio 1.5 laipsnio šaknies formos implantas 4.0x11,5 mm 11°plataus vidinio konuso, 4 klasės titano lydinys, implanto paviršius smėliuotas ir išėsdintas, hidrofilinis visiškai švarus, garantuojantis geresnį prigijimą, supakuotas be sąlyčio su oru.</t>
  </si>
  <si>
    <t>Kaulo lygio 1.5 laipsnio šaknies formos implantas 4.0x13 mm 11°plataus vidinio konuso, 4 klasės titano lydinys, implanto paviršius smėliuotas ir išėsdintas, hidrofilinis visiškai švarus, garantuojantis geresnį prigijimą, supakuotas be sąlyčio su oru.</t>
  </si>
  <si>
    <t>Kaulo lygio 1.5 laipsnio šaknies formos implantas 4.5x6 mm 11°plataus vidinio konuso, 4 klasės titano lydinys, implanto paviršius smėliuotas ir išėsdintas, hidrofilinis visiškai švarus, garantuojantis geresnį prigijimą, supakuotas be sąlyčio su oru.</t>
  </si>
  <si>
    <t>Kaulo lygio 1.5 laipsnio šaknies formos implantas 4.5x7 mm 11°plataus vidinio konuso, 4 klasės titano lydinys, implanto paviršius smėliuotas ir išėsdintas, hidrofilinis visiškai švarus, garantuojantis geresnį prigijimą, supakuotas be sąlyčio su oru.</t>
  </si>
  <si>
    <t>Kaulo lygio 1.5 laipsnio šaknies formos implantas 4.5x8,5 mm 11°plataus vidinio konuso, 4 klasės titano lydinys, implanto paviršius smėliuotas ir išėsdintas, hidrofilinis visiškai švarus, garantuojantis geresnį prigijimą, supakuotas be sąlyčio su oru.</t>
  </si>
  <si>
    <t>Kaulo lygio 1.5 laipsnio šaknies formos implantas 4.5x10mm 11°plataus vidinio konuso, 4 klasės titano lydinys, implanto paviršius smėliuotas ir išėsdintas, hidrofilinis visiškai švarus, garantuojantis geresnį prigijimą, supakuotas be sąlyčio su oru.</t>
  </si>
  <si>
    <t>Kaulo lygio 1.5 laipsnio šaknies formos implantas 4.5x11,5mm 11°plataus vidinio konuso, 4 klasės titano lydinys, implanto paviršius smėliuotas ir išėsdintas, hidrofilinis visiškai švarus, garantuojantis geresnį prigijimą, supakuotas be sąlyčio su oru.</t>
  </si>
  <si>
    <t>Kaulo lygio 1.5 laipsnio šaknies formos implantas 4.5x13 mm 11°plataus vidinio konuso, 4 klasės titano lydinys, implanto paviršius smėliuotas ir išėsdintas, hidrofilinis visiškai švarus, garantuojantis geresnį prigijimą, supakuotas be sąlyčio su oru.</t>
  </si>
  <si>
    <t>Kaulo lygio 1.5 laipsnio šaknies formos implantas 5.0x4 mm 11°plataus vidinio konuso, 4 klasės titano lydinys, implanto paviršius smėliuotas ir išėsdintas, hidrofilinis visiškai švarus, garantuojantis geresnį prigijimą, supakuotas be sąlyčio su oru.</t>
  </si>
  <si>
    <t>Kaulo lygio 1.5 laipsnio šaknies formos implantas 5.0x6 mm 11°plataus vidinio konuso, 4 klasės titano lydinys, implanto paviršius smėliuotas ir išėsdintas, hidrofilinis visiškai švarus, garantuojantis geresnį prigijimą, supakuotas be sąlyčio su oru.</t>
  </si>
  <si>
    <t>Kaulo lygio 1.5 laipsnio šaknies formos implantas 5.0x7 mm 11°plataus vidinio konuso, 4 klasės titano lydinys, implanto paviršius smėliuotas ir išėsdintas, hidrofilinis visiškai švarus, garantuojantis geresnį prigijimą, supakuotas be sąlyčio su oru.</t>
  </si>
  <si>
    <t>Kaulo lygio 1.5 laipsnio šaknies formos implantas 5.0x8,5 mm 11°plataus vidinio konuso, 4 klasės titano lydinys, implanto paviršius smėliuotas ir išėsdintas, hidrofilinis visiškai švarus, garantuojantis geresnį prigijimą, supakuotas be sąlyčio su oru.</t>
  </si>
  <si>
    <t>Kaulo lygio 1.5 laipsnio šaknies formos implantas 5.0x10 mm 11°plataus vidinio konuso, 4 klasės titano lydinys, implanto paviršius smėliuotas ir išėsdintas, hidrofilinis visiškai švarus, garantuojantis geresnį prigijimą, supakuotas be sąlyčio su oru.</t>
  </si>
  <si>
    <t>Kaulo lygio 1.5 laipsnio šaknies formos implantas 5.0x11,5 mm 11°plataus vidinio konuso, 4 klasės titano lydinys, implanto paviršius smėliuotas ir išėsdintas, hidrofilinis visiškai švarus, garantuojantis geresnį prigijimą, supakuotas be sąlyčio su oru.</t>
  </si>
  <si>
    <t>Kaulo lygio 1.5 laipsnio šaknies formos implantas 5.0x13mm 11°plataus vidinio konuso, 4 klasės titano lydinys, implanto paviršius smėliuotas ir išėsdintas, hidrofilinis visiškai švarus, garantuojantis geresnį prigijimą, supakuotas be sąlyčio su oru.</t>
  </si>
  <si>
    <t>Kaulo lygio 1.5 laipsnio šaknies formos implantas 5.5x6mm 11°plataus vidinio konuso, 4 klasės titano lydinys, implanto paviršius smėliuotas ir išėsdintas, hidrofilinis visiškai švarus, garantuojantis geresnį prigijimą, supakuotas be sąlyčio su oru.</t>
  </si>
  <si>
    <t>Kaulo lygio 1.5 laipsnio šaknies formos implantas 5.5x7mm 11°plataus vidinio konuso, 4 klasės titano lydinys, implanto paviršius smėliuotas ir išėsdintas, hidrofilinis visiškai švarus, garantuojantis geresnį prigijimą, supakuotas be sąlyčio su oru.</t>
  </si>
  <si>
    <t>Kaulo lygio 1.5 laipsnio šaknies formos implantas 5.5x8,5mm 11°plataus vidinio konuso, 4 klasės titano lydinys, implanto paviršius smėliuotas ir išėsdintas, hidrofilinis visiškai švarus, garantuojantis geresnį prigijimą, supakuotas be sąlyčio su oru.</t>
  </si>
  <si>
    <t>Kaulo lygio 1.5 laipsnio šaknies formos implantas 5.5x10mm 11°plataus vidinio konuso, 4 klasės titano lydinys, implanto paviršius smėliuotas ir išėsdintas, hidrofilinis visiškai švarus, garantuojantis geresnį prigijimą, supakuotas be sąlyčio su oru.</t>
  </si>
  <si>
    <t>Kaulo lygio 1.5 laipsnio šaknies formos implantas 5.5x11,5mm 11°plataus vidinio konuso, 4 klasės titano lydinys, implanto paviršius smėliuotas ir išėsdintas, hidrofilinis visiškai švarus, garantuojantis geresnį prigijimą, supakuotas be sąlyčio su oru.</t>
  </si>
  <si>
    <t>Kaulo lygio 1.5 laipsnio šaknies formos implantas 5.5x13mm 11°plataus vidinio konuso, 4 klasės titano lydinys, implanto paviršius smėliuotas ir išėsdintas, hidrofilinis visiškai švarus, garantuojantis geresnį prigijimą, supakuotas be sąlyčio su oru.</t>
  </si>
  <si>
    <t>Kaulo lygio 1.5 laipsnio šaknies formos implantas 6.0x6mm 11°plataus vidinio konuso, 4 klasės titano lydinys, implanto paviršius smėliuotas ir išėsdintas, hidrofilinis visiškai švarus, garantuojantis geresnį prigijimą, supakuotas be sąlyčio su oru.</t>
  </si>
  <si>
    <t>Kaulo lygio 1.5 laipsnio šaknies formos implantas 6.0x7mm 11°plataus vidinio konuso, 4 klasės titano lydinys, implanto paviršius smėliuotas ir išėsdintas, hidrofilinis visiškai švarus, garantuojantis geresnį prigijimą, supakuotas be sąlyčio su oru.</t>
  </si>
  <si>
    <t>Kaulo lygio 1.5 laipsnio šaknies formos implantas 6.0x8,5mm 11°plataus vidinio konuso, 4 klasės titano lydinys, implanto paviršius smėliuotas ir išėsdintas, hidrofilinis visiškai švarus, garantuojantis geresnį prigijimą, supakuotas be sąlyčio su oru.</t>
  </si>
  <si>
    <t>Kaulo lygio 1.5 laipsnio šaknies formos implantas 6.0x10mm 11°plataus vidinio konuso, 4 klasės titano lydinys, implanto paviršius smėliuotas ir išėsdintas, hidrofilinis visiškai švarus, garantuojantis geresnį prigijimą, supakuotas be sąlyčio su oru.</t>
  </si>
  <si>
    <t>Kaulo lygio 1.5 laipsnio šaknies formos implantas 6.0x11,5mm 11°plataus vidinio konuso, 4 klasės titano lydinys, implanto paviršius smėliuotas ir išėsdintas, hidrofilinis visiškai švarus, garantuojantis geresnį prigijimą, supakuotas be sąlyčio su oru.</t>
  </si>
  <si>
    <t>Kaulo lygio 1.5 laipsnio šaknies formos implantas 7.0x6mm 11°plataus vidinio konuso, 4 klasės titano lydinys, implanto paviršius smėliuotas ir išėsdintas, hidrofilinis visiškai švarus, garantuojantis geresnį prigijimą, supakuotas be sąlyčio su oru.</t>
  </si>
  <si>
    <t>Kaulo lygio 1.5 laipsnio šaknies formos implantas 7.0x7mm 11°plataus vidinio konuso, 4 klasės titano lydinys, implanto paviršius smėliuotas ir išėsdintas, hidrofilinis visiškai švarus, garantuojantis geresnį prigijimą, supakuotas be sąlyčio su oru.</t>
  </si>
  <si>
    <t>Kaulo lygio 1.5 laipsnio šaknies formos implantas 7.0x8,5mm 11°plataus vidinio konuso, 4 klasės titano lydinys, implanto paviršius smėliuotas ir išėsdintas, hidrofilinis visiškai švarus, garantuojantis geresnį prigijimą, supakuotas be sąlyčio su oru.</t>
  </si>
  <si>
    <t>Kaulo lygio 1.5 laipsnio šaknies formos implantas 7.0x10mm 11°plataus vidinio konuso, 4 klasės titano lydinys, implanto paviršius smėliuotas ir išėsdintas, hidrofilinis visiškai švarus, garantuojantis geresnį prigijimą, supakuotas be sąlyčio su oru.</t>
  </si>
  <si>
    <t>Kaulo lygio 1.5 laipsnio šaknies formos implantas 7.0x11,5mm 11°plataus vidinio konuso, 4 klasės titano lydinys, implanto paviršius smėliuotas ir išėsdintas, hidrofilinis visiškai švarus, garantuojantis geresnį prigijimą, supakuotas be sąlyčio su oru.</t>
  </si>
  <si>
    <t>Kaulo lygio 6 °šaknies formos implantas 4.0x7 mm  11°plataus vidinio konuso, 4 klasės titano lydinys , implanto paviršius smėliuotas ir išėsdintas, hidrofilinis visiškai švarus, garantuojantis geresnį prigijimą, supakuotas be sąlyčio su oru.</t>
  </si>
  <si>
    <t>Kaulo lygio 6 °šaknies formos implantas 4.0x8,5 mm  11°plataus vidinio konuso, 4 klasės titano lydinys , implanto paviršius smėliuotas ir išėsdintas, hidrofilinis visiškai švarus, garantuojantis geresnį prigijimą, supakuotas be sąlyčio su oru.</t>
  </si>
  <si>
    <t>Kaulo lygio 6 °šaknies formos implantas 4.0x10 mm  11°plataus vidinio konuso, 4 klasės titano lydinys , implanto paviršius smėliuotas ir išėsdintas, hidrofilinis visiškai švarus, garantuojantis geresnį prigijimą, supakuotas be sąlyčio su oru.</t>
  </si>
  <si>
    <t>Kaulo lygio 6 °šaknies formos implantas 4.0x11,5 mm  11°plataus vidinio konuso, 4 klasės titano lydinys , implanto paviršius smėliuotas ir išėsdintas, hidrofilinis visiškai švarus, garantuojantis geresnį prigijimą, supakuotas be sąlyčio su oru.</t>
  </si>
  <si>
    <t>Kaulo lygio 6 °šaknies formos implantas 4.0x13 mm  11°plataus vidinio konuso, 4 klasės titano lydinys , implanto paviršius smėliuotas ir išėsdintas, hidrofilinis visiškai švarus, garantuojantis geresnį prigijimą, supakuotas be sąlyčio su oru.</t>
  </si>
  <si>
    <t>Kaulo lygio 6 ° šaknies formos implantas 4.5x6 mm  11°plataus vidinio konuso, 4 klasės titano lydinys , implanto paviršius smėliuotas ir išėsdintas, hidrofilinis visiškai švarus, garantuojantis geresnį prigijimą, supakuotas be sąlyčio su oru.</t>
  </si>
  <si>
    <t>Kaulo lygio 6 ° šaknies formos implantas 4.5x7 mm  11°plataus vidinio konuso, 4 klasės titano lydinys , implanto paviršius smėliuotas ir išėsdintas, hidrofilinis visiškai švarus, garantuojantis geresnį prigijimą, supakuotas be sąlyčio su oru.</t>
  </si>
  <si>
    <t>Kaulo lygio 6 ° šaknies formos implantas 4.5x8,5 mm  11°plataus vidinio konuso, 4 klasės titano lydinys , implanto paviršius smėliuotas ir išėsdintas, hidrofilinis visiškai švarus, garantuojantis geresnį prigijimą, supakuotas be sąlyčio su oru.</t>
  </si>
  <si>
    <t>Kaulo lygio 6 ° šaknies formos implantas 4.5x10 mm  11°plataus vidinio konuso, 4 klasės titano lydinys , implanto paviršius smėliuotas ir išėsdintas, hidrofilinis visiškai švarus, garantuojantis geresnį prigijimą, supakuotas be sąlyčio su oru.</t>
  </si>
  <si>
    <t>Kaulo lygio 6 ° šaknies formos implantas 4.5x11,5 mm  11°plataus vidinio konuso, 4 klasės titano lydinys , implanto paviršius smėliuotas ir išėsdintas, hidrofilinis visiškai švarus, garantuojantis geresnį prigijimą, supakuotas be sąlyčio su oru.</t>
  </si>
  <si>
    <t>Kaulo lygio 6 ° šaknies formos implantas 4.5x13 mm  11°plataus vidinio konuso, 4 klasės titano lydinys , implanto paviršius smėliuotas ir išėsdintas, hidrofilinis visiškai švarus, garantuojantis geresnį prigijimą, supakuotas be sąlyčio su oru.</t>
  </si>
  <si>
    <t>Kaulo lygio 6 ° šaknies formos implantas 5.0x4 mm  11°plataus vidinio konuso, 4 klasės titano lydinys , implanto paviršius smėliuotas ir išėsdintas, hidrofilinis visiškai švarus, garantuojantis geresnį prigijimą, supakuotas be sąlyčio su oru.</t>
  </si>
  <si>
    <t>Kaulo lygio 6 ° šaknies formos implantas 5.0x6 mm  11°plataus vidinio konuso, 4 klasės titano lydinys , implanto paviršius smėliuotas ir išėsdintas, hidrofilinis visiškai švarus, garantuojantis geresnį prigijimą, supakuotas be sąlyčio su oru.</t>
  </si>
  <si>
    <t>Kaulo lygio 6 ° šaknies formos implantas 5.0x7 mm  11°plataus vidinio konuso, 4 klasės titano lydinys , implanto paviršius smėliuotas ir išėsdintas, hidrofilinis visiškai švarus, garantuojantis geresnį prigijimą, supakuotas be sąlyčio su oru.</t>
  </si>
  <si>
    <t>Kaulo lygio 6 ° šaknies formos implantas 5.0x8,5 mm  11°plataus vidinio konuso, 4 klasės titano lydinys , implanto paviršius smėliuotas ir išėsdintas, hidrofilinis visiškai švarus, garantuojantis geresnį prigijimą, supakuotas be sąlyčio su oru.</t>
  </si>
  <si>
    <t>Kaulo lygio 6 ° šaknies formos implantas 5.0x10 mm  11°plataus vidinio konuso, 4 klasės titano lydinys , implanto paviršius smėliuotas ir išėsdintas, hidrofilinis visiškai švarus, garantuojantis geresnį prigijimą, supakuotas be sąlyčio su oru.</t>
  </si>
  <si>
    <t>Kaulo lygio 6 ° šaknies formos implantas 5.0x11,5 mm  11°plataus vidinio konuso, 4 klasės titano lydinys , implanto paviršius smėliuotas ir išėsdintas, hidrofilinis visiškai švarus, garantuojantis geresnį prigijimą, supakuotas be sąlyčio su oru.</t>
  </si>
  <si>
    <t>Kaulo lygio 6 ° šaknies formos implantas 5.0x13 mm  11°plataus vidinio konuso, 4 klasės titano lydinys , implanto paviršius smėliuotas ir išėsdintas, hidrofilinis visiškai švarus, garantuojantis geresnį prigijimą, supakuotas be sąlyčio su oru.</t>
  </si>
  <si>
    <t>Kaulo lygio 6 ° šaknies formos implantas 5.5x6mm  11°plataus vidinio konuso, 4 klasės titano lydinys , implanto paviršius smėliuotas ir išėsdintas, hidrofilinis visiškai švarus, garantuojantis geresnį prigijimą, supakuotas be sąlyčio su oru.</t>
  </si>
  <si>
    <t>Kaulo lygio 6 ° šaknies formos implantas 5.5x7mm  11°plataus vidinio konuso, 4 klasės titano lydinys , implanto paviršius smėliuotas ir išėsdintas, hidrofilinis visiškai švarus, garantuojantis geresnį prigijimą, supakuotas be sąlyčio su oru.</t>
  </si>
  <si>
    <t>Kaulo lygio 6 ° šaknies formos implantas 5.5x8,5mm  11°plataus vidinio konuso, 4 klasės titano lydinys , implanto paviršius smėliuotas ir išėsdintas, hidrofilinis visiškai švarus, garantuojantis geresnį prigijimą, supakuotas be sąlyčio su oru.</t>
  </si>
  <si>
    <t>Kaulo lygio 6 ° šaknies formos implantas 5.5x10mm  11°plataus vidinio konuso, 4 klasės titano lydinys , implanto paviršius smėliuotas ir išėsdintas, hidrofilinis visiškai švarus, garantuojantis geresnį prigijimą, supakuotas be sąlyčio su oru.</t>
  </si>
  <si>
    <t>Kaulo lygio 6 ° šaknies formos implantas 5.5x11,5mm  11°plataus vidinio konuso, 4 klasės titano lydinys , implanto paviršius smėliuotas ir išėsdintas, hidrofilinis visiškai švarus, garantuojantis geresnį prigijimą, supakuotas be sąlyčio su oru.</t>
  </si>
  <si>
    <t>Kaulo lygio 6 ° šaknies formos implantas 5.5x13mm  11°plataus vidinio konuso, 4 klasės titano lydinys , implanto paviršius smėliuotas ir išėsdintas, hidrofilinis visiškai švarus, garantuojantis geresnį prigijimą, supakuotas be sąlyčio su oru.</t>
  </si>
  <si>
    <t>Kaulo lygio 6 ° šaknies formos implantas 6.0x6mm  11°plataus vidinio konuso, 4 klasės titano lydinys , implanto paviršius smėliuotas ir išėsdintas, hidrofilinis visiškai švarus, garantuojantis geresnį prigijimą, supakuotas be sąlyčio su oru.</t>
  </si>
  <si>
    <t>Kaulo lygio 6 ° šaknies formos implantas 6.0x7mm  11°plataus vidinio konuso, 4 klasės titano lydinys , implanto paviršius smėliuotas ir išėsdintas, hidrofilinis visiškai švarus, garantuojantis geresnį prigijimą, supakuotas be sąlyčio su oru.</t>
  </si>
  <si>
    <t>Kaulo lygio 6 ° šaknies formos implantas 6.0x8,5mm  11°plataus vidinio konuso, 4 klasės titano lydinys , implanto paviršius smėliuotas ir išėsdintas, hidrofilinis visiškai švarus, garantuojantis geresnį prigijimą, supakuotas be sąlyčio su oru.</t>
  </si>
  <si>
    <t>Kaulo lygio 6 ° šaknies formos implantas 6.0x10mm  11°plataus vidinio konuso, 4 klasės titano lydinys , implanto paviršius smėliuotas ir išėsdintas, hidrofilinis visiškai švarus, garantuojantis geresnį prigijimą, supakuotas be sąlyčio su oru.</t>
  </si>
  <si>
    <t>Kaulo lygio 6 ° šaknies formos implantas 6.0x11,5mm  11°plataus vidinio konuso, 4 klasės titano lydinys , implanto paviršius smėliuotas ir išėsdintas, hidrofilinis visiškai švarus, garantuojantis geresnį prigijimą, supakuotas be sąlyčio su oru.</t>
  </si>
  <si>
    <t>Kaulo lygio 6 ° šaknies formos implantas 6.0x13mm  11°plataus vidinio konuso, 4 klasės titano lydinys , implanto paviršius smėliuotas ir išėsdintas, hidrofilinis visiškai švarus, garantuojantis geresnį prigijimą, supakuotas be sąlyčio su oru.</t>
  </si>
  <si>
    <t>Kaulo lygio 6 ° šaknies formos implantas 7.0x6mm  11°plataus vidinio konuso, 4 klasės titano lydinys , implanto paviršius smėliuotas ir išėsdintas, hidrofilinis visiškai švarus, garantuojantis geresnį prigijimą, supakuotas be sąlyčio su oru.</t>
  </si>
  <si>
    <t>Kaulo lygio 6 ° šaknies formos implantas 7.0x7mm  11°plataus vidinio konuso, 4 klasės titano lydinys , implanto paviršius smėliuotas ir išėsdintas, hidrofilinis visiškai švarus, garantuojantis geresnį prigijimą, supakuotas be sąlyčio su oru.</t>
  </si>
  <si>
    <t>Kaulo lygio 6 ° šaknies formos implantas 7.0x8,5mm  11°plataus vidinio konuso, 4 klasės titano lydinys , implanto paviršius smėliuotas ir išėsdintas, hidrofilinis visiškai švarus, garantuojantis geresnį prigijimą, supakuotas be sąlyčio su oru.</t>
  </si>
  <si>
    <t>Kaulo lygio 6 ° šaknies formos implantas 7.0x10mm  11°plataus vidinio konuso, 4 klasės titano lydinys , implanto paviršius smėliuotas ir išėsdintas, hidrofilinis visiškai švarus, garantuojantis geresnį prigijimą, supakuotas be sąlyčio su oru.</t>
  </si>
  <si>
    <t>Kaulo lygio 6 ° šaknies formos implantas 7.0x11,5mm  11°plataus vidinio konuso, 4 klasės titano lydinys , implanto paviršius smėliuotas ir išėsdintas, hidrofilinis visiškai švarus, garantuojantis geresnį prigijimą, supakuotas be sąlyčio su oru.</t>
  </si>
  <si>
    <t>Multi unit tiesi atrama maža, gleivinės aukštis 1mm</t>
  </si>
  <si>
    <t>Multi unit tiesi atrama maža, gleivinės aukštis 2mm</t>
  </si>
  <si>
    <t>Multi unit tiesi atrama maža, gleivinės aukštis 3mm</t>
  </si>
  <si>
    <t>Multi unit tiesi atrama maža, gleivinės aukštis 4mm</t>
  </si>
  <si>
    <t>Multi unit tiesi atrama maža, gleivinės aukštis 5mm</t>
  </si>
  <si>
    <t>Multi unit tiesi atrama reguliari, gleivinės aukštis 1mm</t>
  </si>
  <si>
    <t>Multi unit tiesi atrama reguliari, gleivinės aukštis 2mm</t>
  </si>
  <si>
    <t>Multi unit tiesi atrama reguliari, gleivinės aukštis 3mm</t>
  </si>
  <si>
    <t>Multi unit tiesi atrama reguliari, gleivinės aukštis 4mm</t>
  </si>
  <si>
    <t>Multi unit tiesi atrama reguliari, gleivinės aukštis 5mm</t>
  </si>
  <si>
    <t>Multi unit kampinė, 17° Mini, gleivinės aukštis 2,5mm</t>
  </si>
  <si>
    <t>Multi unit kampinė atrama, 17° Mini, gleivinės aukštis 3mm</t>
  </si>
  <si>
    <t>Multi unit kampinė atrama, 17° Mini, gleivinės aukštis 4mm</t>
  </si>
  <si>
    <t>Multi unit kampinė atrama, 17° Regular, gleivinės aukštis 3,5mm</t>
  </si>
  <si>
    <t>Multi unit kampinė atrama, 17° Regular, gleivinės aukštis 4mm</t>
  </si>
  <si>
    <t>Multi unit kampinė atrama, 17° Regular, gleivinės aukštis 5mm</t>
  </si>
  <si>
    <t>Multi unit kampinė atrama, 30° Mini, gleivinės aukštis 2,5mm</t>
  </si>
  <si>
    <t>Multi unit kampinė atrama, 30° Mini, gleivinės aukštis 3mm</t>
  </si>
  <si>
    <t>Multi unit kampinė atrama, 30° Mini, gleivinės aukštis 4mm</t>
  </si>
  <si>
    <t>Multi unit kampinė atrama, 30° reguliari gleivinės aukštis 3,5mm</t>
  </si>
  <si>
    <t>Multi unit kampinė atrama, 30° reguliari, gleivinės aukštis 4mm</t>
  </si>
  <si>
    <t>Multi unit kampinė atrama, 30° reguliari, gleivinės aukštis 5mm</t>
  </si>
  <si>
    <t>Laikina atrama Mini, gleivinės aukštis 1.0mm, su heksu</t>
  </si>
  <si>
    <t>Laikina atrama Mini,gleivinės aukštis 1.0mm, be hekso</t>
  </si>
  <si>
    <t>Laikina atrama Mini, gleivinės aukštis 3.0mm, su heksu</t>
  </si>
  <si>
    <t>Laikina atrama Mini, gleivinės aukštis 3.0mm, be hekso</t>
  </si>
  <si>
    <t>Laikina atrama Regular, gleivinės aukštis 1.0mm, su heksu</t>
  </si>
  <si>
    <t>Laikina atrama Regular, gleivinės aukštis 1.0mm, be hekso</t>
  </si>
  <si>
    <t>Laikina atrama Regular, gleivinės aukštis 3.0mm, su heksu</t>
  </si>
  <si>
    <t>Laikina atrama Regular, gleivinės aukštis 3.0mm, be hekso</t>
  </si>
  <si>
    <t>Titaninė bazytė Mini 4.0 Diametras, gleivinės aukštis 1.0mm, darbinės dalies aukštis 3.0mm, su heksu</t>
  </si>
  <si>
    <t>Titaninė bazytė Mini 4.0 Diamnetras, gleivinės aukštis 1.0mm, darbinės dalies aukštis 5.0mm, su heksu</t>
  </si>
  <si>
    <t>Titaninė bazytė Mini 4.0 Diametras, gleivinės aukštis 2.0mm, darbinės dalies aukštis 3.0mm, su heksu</t>
  </si>
  <si>
    <t>Titaninė bazytė Mini 4.0 Diametras, gleivinės aukštis 2.0mm, darbinės dalies aukštis 5.0mm, su heksu</t>
  </si>
  <si>
    <t>Titaninė bazytė Mini 4.0 Diametro, gleivinės aukštis 1.0mm, darbinės dalies aukštis 3.0mm, be hekso</t>
  </si>
  <si>
    <t>Titaninė bazytė Mini 4.0 Diametro, gleivinės aukštis 1.0mm, darbinės dalies aukštis 5.0mm, be hekso</t>
  </si>
  <si>
    <t>Titaninė bazytė Mini 4.0 Diametro, gelivinės aukštis 2.0mm, darbinės dalies aukštis 3.0mm, be hekso</t>
  </si>
  <si>
    <t>Titaninė bazytė Mini 4.0 Diametro, gleivinės aukštis 2.0mm, darbinės dalies aukštis 5.0mm, be hekso</t>
  </si>
  <si>
    <t>Titaninė bazytė Regular 4.5 Diametras, gleivinės aukštis 1.0mm, darbinės dalies aukštis 3.0mm, su heksu</t>
  </si>
  <si>
    <t>Titaninė bazytė Regular 4.5 Diamnetras, gleivinės aukštis 1.0mm, darbinės dalies aukštis 5.0mm, su heksu</t>
  </si>
  <si>
    <t>Titaninė bazytė Regular 4.5 Diametras, gleivinės aukštis 2.0mm, darbinės dalies aukštis 3.0mm, su heksu</t>
  </si>
  <si>
    <t>Titaninė bazytė Regular 4.5 Diametras, gleivinės aukštis 2.0mm, darbinės dalies aukštis 5.0mm, su heksu</t>
  </si>
  <si>
    <t>Titaninė bazytė Regular 4.5 Diametro, gleivinės aukštis 1.0mm, darbinės dalies aukštis 3.0mm, be hekso</t>
  </si>
  <si>
    <t>Titaninė bazytė Regular 4.5 Diametro, gleivinės aukštis 1.0mm, darbinės dalies aukštis 5.0mm, be hekso</t>
  </si>
  <si>
    <t>Titaninė bazytė Regular 4.5 Diametro, gelivinės aukštis 2.0mm, darbinės dalies aukštis 3.0mm, be hekso</t>
  </si>
  <si>
    <t>Titaninė bazytė Regular 4.5 Diametro, gleivinės aukštis 2.0mm, darbinės dalies aukštis 5.0mm, be hekso</t>
  </si>
  <si>
    <t>Atspaudo nuėmimo detalė – transferis 11mm ilgio, su Heksu, Regular 4.0 Diametro</t>
  </si>
  <si>
    <t>Atspaudo nuėmimo detalė – transferis 11mm ilgio, su Heksu, Regular 4.5 Diametro</t>
  </si>
  <si>
    <t>Atspaudo nuėmimo detalė – transferis 11mm ilgio, su Heksu, Regular 5.0 Diametro</t>
  </si>
  <si>
    <t>Atspaudo nuėmimo detalė – transferis 11mm ilgio, su Heksu, Regular 6.0 Diametro</t>
  </si>
  <si>
    <t>Atspaudo nuėmimo detalė – transferis 11mm ilgio, su Heksu, Regular 7.0 Diametro</t>
  </si>
  <si>
    <t>Atspaudo nuėmimo detalė – transferis 11mm ilgio, be Hekso, Regular 4.0 Diametro</t>
  </si>
  <si>
    <t>Atspaudo nuėmimo detalė – transferis 11mm ilgio, be Hekso, Regular 4.5 Diametro</t>
  </si>
  <si>
    <t>Atspaudo nuėmimo detalė – transferis 11mm ilgio, be Hekso, Regular 5.0 Diametro</t>
  </si>
  <si>
    <t>Atspaudo nuėmimo detalė – transferis 11mm ilgio, be Hekso, Regular 6.0 Diametro</t>
  </si>
  <si>
    <t>Atspaudo nuėmimo detalė – transferis 11mm ilgio, be Hekso, Regular 7.0 Diametro</t>
  </si>
  <si>
    <t>Atspaudo nuėmimo detalė – transferis 15mm ilgio, su Heksu, Regular 4.0 Diametro</t>
  </si>
  <si>
    <t>Atspaudo nuėmimo detalė – transferis 15mm ilgio, su Heksu, Regular 4.5 Diametro</t>
  </si>
  <si>
    <t>Atspaudo nuėmimo detalė – transferis 15mm ilgio, su Heksu, Regular 5.0 Diametro</t>
  </si>
  <si>
    <t>Atspaudo nuėmimo detalė – transferis 15mm ilgio, su Heksu, Regular 6.0 Diametro</t>
  </si>
  <si>
    <t>Atspaudo nuėmimo detalė – transferis 15mm ilgio, su Heksu, Regular 7.0 Diametro</t>
  </si>
  <si>
    <t>Atspaudo nuėmimo detalė – transferis 15mm ilgio, be Hekso, Regular 4.0 Diametro</t>
  </si>
  <si>
    <t>Atspaudo nuėmimo detalė – transferis 15mm ilgio, be Hekso, Regular 4.5 Diametro</t>
  </si>
  <si>
    <t>Atspaudo nuėmimo detalė – transferis 15mm ilgio, be Hekso, Regular 5.0 Diametro</t>
  </si>
  <si>
    <t>Atspaudo nuėmimo detalė – transferis 15mm ilgio, be Hekso, Regular 6.0 Diametro</t>
  </si>
  <si>
    <t>Atspaudo nuėmimo detalė – transferis 15mm ilgio, be Hekso, Regular 7.0 Diametro</t>
  </si>
  <si>
    <t>Labaratorinis analogas Mini 3.0 Diametro</t>
  </si>
  <si>
    <t>Labaratorinis analogas Mini 3.5 Diametro</t>
  </si>
  <si>
    <t>Labaratorinis analogas Regular 4.0 Diametro</t>
  </si>
  <si>
    <t>Gijimo galvutė Mini 4.0 Diametro, Gleivinės aukštis 3.0mm</t>
  </si>
  <si>
    <t>Gijimo galvutė Mini 4.0 Diametro, Gleivinės aukštis 4.0mm</t>
  </si>
  <si>
    <t>Gijimo galvutė Mini 4.0 Diametro, Gleivinės aukštis 5.0mm</t>
  </si>
  <si>
    <t>Gijimo galvutė Mini 4.0 Diametro, Gleivinės aukštis 7.0mm</t>
  </si>
  <si>
    <t>Gijimo galvutė Mini 4.0 Diametro, Gleivinės aukštis 9.0mm</t>
  </si>
  <si>
    <t>Gijimo galvutė Mini 4.5 Diametro, Gleivinės aukštis 3.0mm</t>
  </si>
  <si>
    <t>Gijimo galvutė Mini 4.5 Diametro, Gleivinės aukštis 4.0mm</t>
  </si>
  <si>
    <t>Gijimo galvutė Mini 4.5 Diametro, Gleivinės aukštis 5.0mm</t>
  </si>
  <si>
    <t>Gijimo galvutė Mini 4.5 Diametro, Gleivinės aukštis 7.0mm</t>
  </si>
  <si>
    <t>Gijimo galvutė Mini 4.5 Diametro, Gleivinės aukštis 9.0mm</t>
  </si>
  <si>
    <t>Gijimo galvutė Regular 4.0 Diametro, Gleivinės aukštis 3.0mm</t>
  </si>
  <si>
    <t>Gijimo galvutė Regular 4.0 Diametro, Gleivinės aukštis 4.0mm</t>
  </si>
  <si>
    <t>Gijimo galvutė Regular 4.0 Diametro, Gleivinės aukštis 5.0mm</t>
  </si>
  <si>
    <t>Gijimo galvutė Regular 4.0 Diametro, Gleivinės aukštis 7.0mm</t>
  </si>
  <si>
    <t>Gijimo galvutė Regular 4.0 Diametro, Gleivinės aukštis 9.0mm</t>
  </si>
  <si>
    <t>Gijimo galvutė Regular 4.5 Diametro, Gleivinės aukštis 3.0mm</t>
  </si>
  <si>
    <t>Gijimo galvutė Regular 4.5 Diametro, Gleivinės aukštis 4.0mm</t>
  </si>
  <si>
    <t>Gijimo galvutė Regular 4.5 Diametro, Gleivinės aukštis 5.0mm</t>
  </si>
  <si>
    <t>Gijimo galvutė Regular 4.5 Diametro, Gleivinės aukštis 7.0mm</t>
  </si>
  <si>
    <t>Gijimo galvutė Regular 4.5 Diametro, Gleivinės aukštis 9.0mm</t>
  </si>
  <si>
    <t>Gijimo galvutė Regular 5.0 Diametro, Gleivinės aukštis 3.0mm</t>
  </si>
  <si>
    <t>Gijimo galvutė Regular 5.0 Diametro, Gleivinės aukštis 4.0mm</t>
  </si>
  <si>
    <t>Gijimo galvutė Regular 5.0 Diametro, Gleivinės aukštis 5.0mm</t>
  </si>
  <si>
    <t>Gijimo galvutė Regular 5.0 Diametro, Gleivinės aukštis 7.0mm</t>
  </si>
  <si>
    <t>Gijimo galvutė Regular 5.0 Diametro, Gleivinės aukštis 9.0mm</t>
  </si>
  <si>
    <t>Gijimo galvutė Regular 6.0 Diametro, Gleivinės aukštis 3.0mm</t>
  </si>
  <si>
    <t>Gijimo galvutė Regular 6.0 Diametro, Gleivinės aukštis 4.0mm</t>
  </si>
  <si>
    <t>Gijimo galvutė Regular 6.0 Diametro, Gleivinės aukštis 5.0mm</t>
  </si>
  <si>
    <t>Gijimo galvutė Regular 6.0 Diametro, Gleivinės aukštis 7.0mm</t>
  </si>
  <si>
    <t>Gijimo galvutė Regular 6.0 Diametro, Gleivinės aukštis 9.0mm</t>
  </si>
  <si>
    <t>Gijimo galvutė Regular 7.0 Diametro, Gleivinės aukštis 3.0mm</t>
  </si>
  <si>
    <t>Gijimo galvutė Regular 7.0 Diametro, Gleivinės aukštis 4.0mm</t>
  </si>
  <si>
    <t>Gijimo galvutė Regular 7.0 Diametro, Gleivinės aukštis 5.0mm</t>
  </si>
  <si>
    <t>Gijimo galvutė Regular 7.0 Diametro, Gleivinės aukštis 7.0mm</t>
  </si>
  <si>
    <t>Gijimo galvutė Regular 7.0 Diametro, Gleivinės aukštis 9.0mm</t>
  </si>
  <si>
    <t>Gijimo galvutė Regular 8.0 Diametro, Gleivinės aukštis 3.0mm</t>
  </si>
  <si>
    <t>Gijimo galvutė Regular 8.0 Diametro, Gleivinės aukštis 4.0mm</t>
  </si>
  <si>
    <t>Gijimo galvutė Regular 8.0 Diametro, Gleivinės aukštis 5.0mm</t>
  </si>
  <si>
    <t>Gijimo galvutė Regular 8.0 Diametro, Gleivinės aukštis 7.0mm</t>
  </si>
  <si>
    <t>Gijimo galvutė Regular 8.0 Diametro, Gleivinės aukštis 9.0mm</t>
  </si>
  <si>
    <t>Titaninė atrama Mini 4.0 Diametro, gleivinės aukštis 1.0mm, darbinės dalies aukštis 5.5mm, su heksu</t>
  </si>
  <si>
    <t>Titaninė atrama Mini 4.0 Diametro, gleivinės aukštis 1.0mm,  darbinės dalies aukštis 5.5mm, be hekso</t>
  </si>
  <si>
    <t>Titaninė atrama Mini 4.0 Diametro, gleivinės aukštis 1.0mm, darbinės dalies aukštis 7.0mm, su heksu</t>
  </si>
  <si>
    <t>Titaninė atrama Mini 4.0 Diametro, gleivinės aukštis 1.0mm, darbinės dalies aukštis 7.0mm, be hekso</t>
  </si>
  <si>
    <t>Titaninė atrama Mini 4.5 Diametro, gleivinės aukštis 1.0mm, darbinės dalies aukštis 5.5mm, su heksu</t>
  </si>
  <si>
    <t>Titaninė atrama Mini 4.5 Diametro, gleivinės aukštis 1.0mm, darbinės dalies aukštis 5.5mm, be hekso</t>
  </si>
  <si>
    <t>Titaninė atrama Mini 4.5 Diametro, gleivinės aukštis 1.0mm, darbinės dalies aukštis 7.0mm, su heksu</t>
  </si>
  <si>
    <t>Titaninė atrama Mini 4.5 Diametro, gleivinės aukštis 1.0mm, darbinės dalies aukštis 7.0mm, be hekso</t>
  </si>
  <si>
    <t>Titaninė atrama Mini 4.0 Diametro, gleivinės aukštis 2.0mm, darbinės dalies aukštis 5.5mm, su heksu</t>
  </si>
  <si>
    <t>Titaninė atrama Mini 4.0 Diametro, gleivinės aukštis 2.0mm, darbinės dalies aukštis 5.5mm, be hekso</t>
  </si>
  <si>
    <t>Titaninė atrama Mini 4.0 Diametro, gleivinės aukštis 2.0mm, darbinės dalies aukštis 7.0mm, su heksu</t>
  </si>
  <si>
    <t>Titaninė atrama Mini 4.0 Diametro, gleivinės aukštis 2.0mm, darbinės dalies aukštis 7.0mm, be hekso</t>
  </si>
  <si>
    <t>Titaninė atrama Mini 4.5 Diametro, gleivinės aukštis 2.0mm, darbinės dalies aukštis 5.5mm, su heksu</t>
  </si>
  <si>
    <t>Titaninė atrama Mini 4.5 Diametro, gleivinės aukštis 2.0mm, darbinės dalies aukštis 5.5mm, be hekso</t>
  </si>
  <si>
    <t>Titaninė atrama Mini 4.5 Diametro, gleivinės aukštis 2.0mm, darbinės dalies aukštis 7.0mm, su heksu</t>
  </si>
  <si>
    <t>Titaninė atrama Mini 4.5 Diametro, gleivinės aukštis 2.0mm, darbinės dalies aukštis 7.0mm, be hekso</t>
  </si>
  <si>
    <t>Titaninė atrama Mini 4.0 Diametro, gleivinės aukštis 3.0mm, darbinės dalies aukštis 5.5mm, su heksu</t>
  </si>
  <si>
    <t>Titaninė atrama Mini 4.0 Diametro,gleivinės aukštis 3.0mm, darbinės dalies aukštis 5.5mm, be hekso</t>
  </si>
  <si>
    <t>Titaninė atrama Mini 4.0 Diametro, gleivinės aukštis 3.0mm, darbinės dalies aukštis 7.0mm, su heksu</t>
  </si>
  <si>
    <t>Titaninė atrama Mini 4.0 Diametro,gleivinės aukštis 3.0mm, darbinės dalies aukštis 7.0mm, be hekso</t>
  </si>
  <si>
    <t>Titaninė atrama Mini 4.5 Diametro, gleivinės aukštis 3.0mm, darbinės dalies aukštis 5.5mm, su heksu</t>
  </si>
  <si>
    <t>Titaninė atrama Mini 4.5 Diametro, gleivinės aukštis 3.0mm, darbinės dalies aukštis 5.5mm, be hekso</t>
  </si>
  <si>
    <t>Titaninė atrama Mini 4.5 Diametro, gleivinės aukštis 3.0mm, darbinės dalies aukštis 7.0mm, su heksu</t>
  </si>
  <si>
    <t>Titaninė atrama Mini 4.5 Diametro, gleivinės aukštis 3.0mm, darbinės dalies aukštis 7.0mm, be hekso</t>
  </si>
  <si>
    <t>Titaninė atrama Mini 4.0 Diametro, gleivinės aukštis 4.0mm, darbinės dalies aukštis 5.5mm, su heksu</t>
  </si>
  <si>
    <t>Titaninė atrama Mini 4.0 Diametro, gleivinės aukštis 4.0mm, darbinės dalies aukštis 5.5mm, be hekso</t>
  </si>
  <si>
    <t>Titaninė atrama Mini 4.0 Diametro, gleivinės aukštis 4.0mm, darbinės dalies aukštis 7.0mm, su heksu</t>
  </si>
  <si>
    <t>Titaninė atrama Mini 4.0 Diametro, gleivinės aukštis 4.0mm, darbinės dalies aukštis 7.0mm, be hekso</t>
  </si>
  <si>
    <t>Titaninė atrama Mini 4.5 Diametro, gleivinės aukštis 4.0mm, darbinės dalies aukštis 5.5mm, su heksu</t>
  </si>
  <si>
    <t>Titaninė atrama Mini 4.5 Diametro,gleivinės aukštis 4.0mm, darbinės dalies aukštis 5.5mm, be hekso</t>
  </si>
  <si>
    <t>Titaninė atrama Mini 4.5 Diametro, gleivinės aukštis 4.0mm, darbinės dalies aukštis 7.0mm, su heksu</t>
  </si>
  <si>
    <t>Titaninė atrama Mini 4.5 Diametro, gleivinės aukštis 4.0mm, darbinės dalies aukštis 7.0mm, be hekso</t>
  </si>
  <si>
    <t>Titaninė atrama Mini 4.0 Diametro,gleivinės aukštis 5.0mm, darbinės dalies aukštis 5.5mm, su heksu</t>
  </si>
  <si>
    <t>Titaninė atrama Mini 4.0 Diametro, gleivinės aukštis 5.0mm, darbinės dalies aukštis 5.5mm, be hekso</t>
  </si>
  <si>
    <t>Titaninė atrama Mini 4.0 Diametro, gleivinės aukštis 5.0mm, darbinės dalies aukštis 7.0mm, su heksu</t>
  </si>
  <si>
    <t>Titaninė atrama Mini 4.0 Diametro,gleivinės aukštis 5.0mm, darbinės dalies aukštis 7.0mm, be hekso</t>
  </si>
  <si>
    <t>Titaninė atrama Mini 4.5 Diametro,gleivinės aukštis 5.0mm, darbinės dalies aukštis 5.5mm, su heksu</t>
  </si>
  <si>
    <t>Titaninė atrama Mini 4.5 Diametro, gleivinės aukštis 5.0mm, darbinės dalies aukštis 5.5mm, be hekso</t>
  </si>
  <si>
    <t>Titaninė atrama Mini 4.5 Diametro, gleivinės aukštis 5.0mm, darbinės dalies aukštis 7.0mm, su heksu</t>
  </si>
  <si>
    <t>Titaninė atrama Mini 4.5 Diametro, gleivinės aukštis 5.0mm, darbinės dalies aukštis 7.0mm, be hekso</t>
  </si>
  <si>
    <t>Titaninė atrama Regular 4.5 Diametro, gleivinės aukštis 1.0mm, darbinės dalies aukštis 5.5mm, su heksu</t>
  </si>
  <si>
    <t>Titaninė atrama Regular 4.5 Diametro, gleivinės aukštis 1.0mm, darbinės dalies aukštis 5.5mm, be hekso</t>
  </si>
  <si>
    <t>Titaninė atrama Regular 4.5 Diametro, gleivinės aukštis 1.0mm, darbinės dalies aukštis 7.0mm, su heksu</t>
  </si>
  <si>
    <t>Titaninė atrama Regular 4.5 Diametro, gleivinės aukštis 1.0mm, darbinės dalies aukštis 7.0mm, be hekso</t>
  </si>
  <si>
    <t>Titaninė atrama Regular 4.5 Diametro, gleivinės aukštis 2.0mm, darbinės dalies aukštis 5.5mm, su heksu</t>
  </si>
  <si>
    <t>Titaninė atrama Regular 4.5 Diametro, gleivinės aukštis 2.0mm, darbinės dalies aukštis 5.5mm, be hekso</t>
  </si>
  <si>
    <t>Titaninė atrama Regular 4.5 Diametro, gleivinės aukštis 2.0mm, darbinės dalies aukštis 7.0mm, su heksu</t>
  </si>
  <si>
    <t>Titaninė atrama Regular 4.5 Diametro, gleivinės aukštis 2.0mm, darbinės dalies aukštis 7.0mm, be hekso</t>
  </si>
  <si>
    <t>Titaninė atrama Regular 4.5 Diametro, gleivinės aukštis 3.0mm, darbinės dalies aukštis 5.5mm, su heksu</t>
  </si>
  <si>
    <t>Titaninė atrama Regular 4.5 Diametro, gleivinės aukštis 3.0mm, darbinės dalies aukštis 5.5mm, be hekso</t>
  </si>
  <si>
    <t>Titaninė atrama Regular 4.5 Diametro, gleivinės aukštis 3.0mm, darbinės dalies aukštis 7.0mm, su heksu</t>
  </si>
  <si>
    <t>Titaninė atrama Regular 4.5 Diametro, gleivinės aukštis 3.0mm, darbinės dalies aukštis 7.0mm, be hekso</t>
  </si>
  <si>
    <t>Titaninė atrama Regular 4.5 Diametro, gleivinės aukštis 4.0mm, darbinės dalies aukštis 5.5mm, su heksu</t>
  </si>
  <si>
    <t>Titaninė atrama Regular 4.5 Diametro, gleivinės aukštis 4.0mm, darbinės dalies aukštis 5.5mm, be hekso</t>
  </si>
  <si>
    <t>Titaninė atrama Regular 4.5 Diametro, gleivinės aukštis 4.0mm, darbinės dalies aukštis 7.0mm, su heksu</t>
  </si>
  <si>
    <t>Titaninė atrama Regular 4.5 Diametro, gleivinės aukštis 4.0mm, darbinės dalies aukštis 7.0mm, be hekso</t>
  </si>
  <si>
    <t>Titaninė atrama Regular 4.5 Diametro, gleivinės aukštis 5.0mm, darbinės dalies aukštis 5.5mm, su heksu</t>
  </si>
  <si>
    <t>Titaninė atrama Regular 4.5 Diametro, gleivinės aukštis 5.0mm, darbinės dalies aukštis 5.5mm, be hekso</t>
  </si>
  <si>
    <t>Titaninė atrama Regular 4.5 Diametro, gleivinės aukštis 5.0mm, darbinės dalies aukštis 7.0mm, su heksu</t>
  </si>
  <si>
    <t>Titaninė atrama Regular 4.5 Diametro, gleivinės aukštis 5.0mm, darbinės dalies aukštis 7.0mm, be hekso</t>
  </si>
  <si>
    <t>Titaninė atrama Regular 5.0 Diametro, gleivinės aukštis 1.0mm, darbinės dalies aukštis 5.5mm, su heksu</t>
  </si>
  <si>
    <t>Titaninė atrama Regular 5.0 Diametro,gleivinės aukštis 1.0mm, darbinės dalies aukštis 5.5mm, be hekso</t>
  </si>
  <si>
    <t>Titaninė atrama Regular 5.0 Diametro, gleivinės aukštis 1.0mm, darbinės dalies aukštis 7.0mm, su heksu</t>
  </si>
  <si>
    <t>Titaninė atrama Regular 5.0 Diametro,gleivinės aukštis 1.0mm, darbinės dalies aukštis 7.0mm, be hekso</t>
  </si>
  <si>
    <t>Titaninė atrama Regular 5.0 Diametro, gleivinės aukštis 2.0mm, darbinės dalies aukštis 5.5mm, su heksu</t>
  </si>
  <si>
    <t>Titaninė atrama Regular 5.0 Diametro, gleivinės aukštis 2.0mm, darbinės dalies aukštis 5.5mm, be hekso</t>
  </si>
  <si>
    <t>Titaninė atrama Regular 5.0 Diametro,gleivinės aukštis 2.0mm, darbinės dalies aukštis 7.0mm, su heksu</t>
  </si>
  <si>
    <t>Titaninė atrama Regular 5.0 Diametro, gleivinės aukštis 2.0mm, darbinės dalies aukštis 7.0mm, be hekso</t>
  </si>
  <si>
    <t>Titaninė atrama Regular 5.0 Diametro, gleivinės aukštis 3.0mm, darbinės dalies aukštis 5.5mm, su heksu</t>
  </si>
  <si>
    <t>Titaninė atrama Regular 5.0 Diametro, gleivinės aukštis 3.0mm, darbinės dalies aukštis 5.5mm, be hekso</t>
  </si>
  <si>
    <t>Titaninė atrama Regular 5.0 Diametro, gleivinės aukštis 3.0mm, darbinės dalies aukštis 7.0mm, su heksu</t>
  </si>
  <si>
    <t>Titaninė atrama Regular 5.0 Diametro, gleivinės aukštis 3.0mm,darbinės dalies aukštis  7.0mm, be hekso</t>
  </si>
  <si>
    <t>Titaninė atrama Regular 5.0 Diametro, gleivinės aukštis 4.0mm,  darbinės dalies aukštis 5.5mm, su heksu</t>
  </si>
  <si>
    <t>Titaninė atrama Regular 5.0 Diametro, gleivinės aukštis 4.0mm, darbinės dalies aukštis 5.5mm, be hekso</t>
  </si>
  <si>
    <t>Titaninė atrama Regular 5.0 Diametro, gleivinės aukštis 4.0mm, darbinės dalies aukštis 7.0mm, su heksu</t>
  </si>
  <si>
    <t>Titaninė atrama Regular 5.0 Diametro, gleivinės aukštis 4.0mm, darbinės dalies aukštis 7.0mm, be hekso</t>
  </si>
  <si>
    <t>Titaninė atrama Regular 5.0 Diametro, gleivinės aukštis 5.0mm, darbinės dalies aukštis 5.5mm, su heksu</t>
  </si>
  <si>
    <t>Titaninė atrama Regular 5.0 Diametro, gleivinės aukštis 5.0mm, darbinės dalies aukštis 5.5mm,be hekso</t>
  </si>
  <si>
    <t>Titaninė atrama Regular 5.0 Diametro, gleivinės aukštis 5.0mm, darbinės dalies aukštis 7.0mm, su heksu</t>
  </si>
  <si>
    <t>Titaninė atrama Regular 5.0 Diametro, gleivinės aukštis 5.0mm, darbinės dalies aukštis 7.0mm, be hekso</t>
  </si>
  <si>
    <t>Titaninė atrama Regular 5.0 Diametro,gleivinės aukštis 1.0mm, darbinės dalies aukštis 4.0mm, su heksu</t>
  </si>
  <si>
    <t>Titaninė atrama Regular 5.0 Diametro,gleivinės aukštis 1.0mm, darbinės dalies aukštis 4.0mm, be hekso</t>
  </si>
  <si>
    <t>Titaninė atrama Regular 5.0 Diametro, gleivinės aukštis 2.0mm, darbinės dalies aukštis 4.0mm, su heksu</t>
  </si>
  <si>
    <t>Titaninė atrama Regular 5.0 Diametro, gleivinės aukštis 2.0mm, darbinės dalies aukštis 4.0mm, be hekso</t>
  </si>
  <si>
    <t>Titaninė atrama Regular 5.0 Diametro, gleivinės aukštis 3.0mm, darbinės dalies aukštis 4.0mm, su heksu</t>
  </si>
  <si>
    <t>Titaninė atrama Regular 5.0 Diametro, gleivinės aukštis 3.0mm, darbinės dalies aukštis 4.0mm, be hekso</t>
  </si>
  <si>
    <t>Titaninė atrama Regular 5.0 Diametro, gleivinės aukštis 4.0mm, darbinės dalies aukštis 4.0mm, su heksu</t>
  </si>
  <si>
    <t>Titaninė atrama Regular 5.0 Diametro, gleivinės aukštis 4.0mm, darbinės dalies aukštis 4.0mm, be hekso</t>
  </si>
  <si>
    <t>Titaninė atrama Regular 5.0 Diametro, gleivinės aukštis 5.0mm, darbinės dalies aukštis 4.0mm, su heksu</t>
  </si>
  <si>
    <t>Titaninė atrama Regular 5.0 Diametro, gleivinės aukštis 5.0mm,darbinės dalies aukštis 4.0mm, be hekso</t>
  </si>
  <si>
    <t>Titaninė atrama Regular 6.0 Diametro, gleivinės aukštis 1.0mm, darbinės dalies aukštis 5.5mm, su heksu</t>
  </si>
  <si>
    <t>Titaninė atrama Regular 6.0 Diametro, gleivinės aukštis 1.0mm, darbinės dalies aukštis 5.5mm, be hekso</t>
  </si>
  <si>
    <t>Titaninė atrama Regular 6.0 Diametro, gleivinės aukštis 1.0mm, darbinės dalies aukštis 7.0mm, su heksu</t>
  </si>
  <si>
    <t>Titaninė atrama Regular 6.0 Diametro, gleivinės aukštis 1.0mm, darbinės dalies aukštis 7.0mm, be hekso</t>
  </si>
  <si>
    <t>Titaninė atrama Regular 6.0 Diametro,gleivinės aukštis 2.0mm, darbinės dalies aukštis 5.5mm, su heksu</t>
  </si>
  <si>
    <t>Titaninė atrama Regular 6.0 Diametro, gleivinės aukštis 2.0mm, darbinės dalies aukštis 5.5mm, be hekso</t>
  </si>
  <si>
    <t>Titaninė atrama Regular 6.0 Diametro, gleivinės aukštis 2.0mm, darbinės dalies aukštis 7.0mm, su heksu</t>
  </si>
  <si>
    <t>Titaninė atrama Regular 6.0 Diametro, gleivinės aukštis 2.0mm, darbinės dalies aukštis 7.0mm, be hekso</t>
  </si>
  <si>
    <t>Titaninė atrama Regular 6.0 Diametro, gleivinės aukštis 3.0mm, darbinės dalies aukštis 5.5mm, su heksu</t>
  </si>
  <si>
    <t>Titaninė atrama Regular 6.0 Diametro, gleivinės aukštis 3.0mm, darbinės dalies aukštis 5.5mm, be hekso</t>
  </si>
  <si>
    <t>Titaninė atrama Regular 6.0 Diametro, gleivinės aukštis 3.0mm, darbinės dalies aukštis 7.0mm, su heksu</t>
  </si>
  <si>
    <t>Titaninė atrama Regular 6.0 Diametro, gleivinės aukštis 3.0mm, darbinės dalies aukštis 7.0mm, be hekso</t>
  </si>
  <si>
    <t>Titaninė atrama Regular 6.0 Diametro, gleivinės aukštis 4.0mm, darbinės dalies aukštis 5.5mm, su heksu</t>
  </si>
  <si>
    <t>Titaninė atrama Regular 6.0 Diametro, gleivinės aukštis 4.0mm, darbinės dalies aukštis 5.5mm, be hekso</t>
  </si>
  <si>
    <t>Titaninė atrama Regular 6.0 Diametro, gleivinės aukštis 4.0mm, darbinės dalies aukštis 7.0mm, su heksu</t>
  </si>
  <si>
    <t>Titaninė atrama Regular 6.0 Diametro, gleivinės aukštis 4.0mm, darbinės dalies aukštis 7.0mm, be hekso</t>
  </si>
  <si>
    <t>Titaninė atrama Regular 6.0 Diametro, gleivinės aukštis 5.0mm, darbinės dalies aukštis 5.5mm, su heksu</t>
  </si>
  <si>
    <t>Titaninė atrama Regular 6.0 Diametro, gleivinės aukštis 5.0mm, darbinės dalies aukštis 5.5mm, be hekso</t>
  </si>
  <si>
    <t>Titaninė atrama Regular 6.0 Diametro, gleivinės aukštis 5.0mm, darbinės dalies aukštis 7.0mm, su heksu</t>
  </si>
  <si>
    <t>Titaninė atrama Regular 6.0 Diametro, gleivinės aukštis 5.0mm, darbinės dalies aukštis 7.0mm, be hekso</t>
  </si>
  <si>
    <t>Titaninė atrama Regular 6.0 Diametro, gleivinės aukštis 1.0mm, darbinės dalies aukštis 4.0mm, su heksu</t>
  </si>
  <si>
    <t>Titaninė atrama Regular 6.0 Diametro, gleivinės aukštis 1.0mm, darbinės dalies aukštis 4.0mm, be hekso</t>
  </si>
  <si>
    <t>Titaninė atrama Regular 6.0 Diametro, gleivinės aukštis 2.0mm, darbinės dalies aukštis 4.0mm, su heksu</t>
  </si>
  <si>
    <t>Titaninė atrama Regular 6.0 Diametro, gleivinės aukštis 2.0mm, darbinės dalies aukštis 4.0mm, be hekso</t>
  </si>
  <si>
    <t>Titaninė atrama Regular 6.0 Diametro, gleivinės aukštis 3.0mm, darbinės dalies aukštis 4.0mm, su heksu</t>
  </si>
  <si>
    <t>Titaninė atrama Regular 6.0 Diametro, gleivinės aukštis 3.0mm, darbinės dalies aukštis 4.0mm, be hekso</t>
  </si>
  <si>
    <t>Titaninė atrama Regular 6.0 Diametro, gleivinės aukštis 4.0mm, darbinės dalies aukštis 4.0mm, su heksu</t>
  </si>
  <si>
    <t>Titaninė atrama Regular 6.0 Diametro, gleivinės aukštis 4.0mm, darbinės dalies aukštis 4.0mm, be hekso</t>
  </si>
  <si>
    <t>Titaninė atrama Regular 6.0 Diametro, gleivinės aukštis 5.0mm, darbinės dalies aukštis 4.0mm, su heksu</t>
  </si>
  <si>
    <t>Titaninė atrama Regular 6.0 Diametro, gleivinės aukštis 5.0mm, darbinės dalies aukštis 4.0mm, be hekso</t>
  </si>
  <si>
    <t>Titaninė atrama Regular 7.0 Diametro, gleivinės aukštis 1.0mm, darbinės dalies aukštis 5.5mm, su heksu</t>
  </si>
  <si>
    <t>Titaninė atrama Regular 7.0 Diametro, gleivinės aukštis 1.0mm, darbinės dalies aukštis 5.5mm, be hekso</t>
  </si>
  <si>
    <t>Titaninė atrama Regular 7.0 Diametro, gleivinės aukštis 2.0mm, darbinės dalies aukštis 5.5mm, su heksu</t>
  </si>
  <si>
    <t>Titaninė atrama Regular 7.0 Diametro, gleivinės aukštis 2.0mm, darbinės dalies aukštis 5.5mm, be hekso</t>
  </si>
  <si>
    <t>Titaninė atrama Regular 7.0 Diametro, gleivinės aukštis 3.0mm, darbinės dalies aukštis 5.5mm, su heksu</t>
  </si>
  <si>
    <t>Titaninė atrama Regular 7.0 Diametro, gleivinės aukštis 3.0mm, darbinės dalies aukštis 5.5mm, be hekso</t>
  </si>
  <si>
    <t>Titaninė atrama Regular 7.0 Diametro, gleivinės aukštis 4.0mm, darbinės dalies aukštis 5.5mm, su heksu</t>
  </si>
  <si>
    <t>Titaninė atrama Regular 7.0 Diametro, gleivinės aukštis 4.0mm, darbinės dalies aukštis 5.5mm, be hekso</t>
  </si>
  <si>
    <t>Titaninė atrama Regular 7.0 Diametro, gleivinės aukštis 5.0mm, darbinės dalies aukštis 5.5mm, su heksu</t>
  </si>
  <si>
    <t>Titaninė atrama Regular 7.0 Diametro, gleivinės aukštis 5.0mm, darbinės dalies aukštis 5.5mm, be hekso</t>
  </si>
  <si>
    <t>Multi unit gijimo galvutė Mini/Regulat Diametras 4.8mm, gleivinės aukštis 6.0mm</t>
  </si>
  <si>
    <t>Multi unit laboratorinis analogas Mini/Regular Diametras 4.8mm</t>
  </si>
  <si>
    <t>Multi unit atspaudo nuėmimo detalė – transferis Mini/Regular Diametras 4.8mm, su heksu</t>
  </si>
  <si>
    <t>Multi unit atspaudo nuėmimo detalė – transferis Mini/Regular Diametras 4.8mm, be hekso</t>
  </si>
  <si>
    <t>Multi unit laikina atrama, Mini/Regular, Diametras 4.8mm, su heksu</t>
  </si>
  <si>
    <t>Multi unit laikina atrama, Mini/Regular, Diametras 4.8mm, be hekso</t>
  </si>
  <si>
    <t>Multi unit plastikinis cilindras liejimui, Mini/Regular, Diametras 4.8mm, su heksu</t>
  </si>
  <si>
    <t>Multi unit plastikinis cilindras liejimui, Mini/Regular, Diametras 4.8mm, be hekso</t>
  </si>
  <si>
    <t>Multi unit poliravimo apsauginė galvutė, Mini/Regular, Diametras 4.8mm</t>
  </si>
  <si>
    <t>Multi unit Titaninė Bazė, Gleivinės aukštis 4mm, 5°</t>
  </si>
  <si>
    <t>Multi unit Titaninė Bazė, Gleivinės aukštis 6mm, 5°</t>
  </si>
  <si>
    <t>Multi unit Titaninė Bazė, Laikina atrama, Gleivinės aukštis 4mm, 10°</t>
  </si>
  <si>
    <t>Skenavimo kūnas, tinka intraoraliniam ir laboratoriniam skenavimui, Mini 10mm ilgio</t>
  </si>
  <si>
    <t>Skenavimo kūnas, tinka intraoraliniam ir laboratoriniam skenavimui, Mini 15mm ilgio</t>
  </si>
  <si>
    <t>Skenavimo kūnas, tinka intraoraliniam ir laboratoriniam skenavimui, Regular 11mm ilgio</t>
  </si>
  <si>
    <t>Skenavimo kūnas, tinka intraoraliniam ir laboratoriniam skenavimui, Regular 15mm ilgio</t>
  </si>
  <si>
    <t>Skaitmeninis laboratorinis analogas Mini, Diametras 3.0mm</t>
  </si>
  <si>
    <t>Skaitmeninis laboratorinis analogas Mini, Diametras 3.5mm</t>
  </si>
  <si>
    <t>Skaitmeninis laboratorinis analogas Regular, Diametras 4.0mm</t>
  </si>
  <si>
    <t>Kaulo defekto atstatymo lateralinė, titaninė membrana, medžiaga titanas, nesirezorbuojanti 4x8x7x5.5mm</t>
  </si>
  <si>
    <t>Kaulo defekto atstatymo lateralinė, titaninė membrana, medžiaga titanas, nesirezorbuojanti 4x10x7x5.5mm</t>
  </si>
  <si>
    <t>Kaulo defekto atstatymo lateralinė, titaninė membrana, medžiaga titanas, nesirezorbuojanti 4x10x9x5.5mm</t>
  </si>
  <si>
    <t>Kaulo defekto atstatymo lateralinė, titaninė membrana, medžiaga titanas, nesirezorbuojanti 7x9x7x5.5mm</t>
  </si>
  <si>
    <t>Kaulo defekto atstatymo lateralinė, titaninė membrana, medžiaga titanas, nesirezorbuojanti 7x9x9x5.5mm</t>
  </si>
  <si>
    <t>Kaulo defekto atstatymo lateralinė, titaninė membrana, medžiaga titanas, nesirezorbuojanti 10x12x7x5.5mm</t>
  </si>
  <si>
    <t>Kaulo defekto atstatymo lateralinė, titaninė membrana, medžiaga titanas, nesirezorbuojanti 10x9x9x5.5mm</t>
  </si>
  <si>
    <t>Kaulo defekto atstatymo lateralinė, titaninė membrana, medžiaga titanas, nesirezorbuojanti 12x12x7x5.5mm</t>
  </si>
  <si>
    <t>Kaulo defekto atstatymo lateralinė, titaninė membrana, medžiaga titanas, nesirezorbuojanti 12x12x9x5.5mm</t>
  </si>
  <si>
    <t>Kaulo defekto atstatymo lateralinė, titaninė membrana, medžiaga titanas, nesirezorbuojanti 5x9x7x5.5mm</t>
  </si>
  <si>
    <t>Kaulo defekto atstatymo lateralinė, titaninė membrana, medžiaga titanas, nesirezorbuojanti 5x9x9x5.5mm</t>
  </si>
  <si>
    <t>Kaulo defekto atstatymo lateralinė, titaninė membrana, medžiaga titanas, nesirezorbuojanti 6x12x7x5.5mm</t>
  </si>
  <si>
    <t>Kaulo defekto atstatymo lateralinė, titaninė membrana, medžiaga titanas, nesirezorbuojanti 6x12x9x5.5mm</t>
  </si>
  <si>
    <t>Kaulo defekto atstatymo lateralinė, titaninė membrana, medžiaga titanas, nesirezorbuojanti 7x12x9x5.5mm</t>
  </si>
  <si>
    <t>Kaulo defekto atstatymo lateralinė, titaninė membrana, medžiaga titanas, nesirezorbuojanti 10x12x9x5.5mm</t>
  </si>
  <si>
    <t>Kaulo defekto atstatymo lateralinė, horizontali titaninė membrana, medžiaga titanas, nesirezorbuojanti 10x7x3.5x5.5x3.7mm</t>
  </si>
  <si>
    <t>Kaulo defekto atstatymo lateralinė, horizontali titaninė membrana, medžiaga titanas, nesirezorbuojanti 10x9x4.5x5.5x3.7mm</t>
  </si>
  <si>
    <t>Kaulo defekto atstatymo lateralinė, horizontali titaninė membrana, medžiaga titanas, nesirezorbuojanti 10x11x6x5.5x3.7mm</t>
  </si>
  <si>
    <t>Kaulo defekto atstatymo lateralinė, horizontali titaninė membrana, medžiaga titanas, nesirezorbuojanti 20x7x3.5x5.5x3.7mm</t>
  </si>
  <si>
    <t>Kaulo defekto atstatymo lateralinė, horizontali titaninė membrana, medžiaga titanas, nesirezorbuojanti 20x9x4.5x5.5x3.7mm</t>
  </si>
  <si>
    <t>Kaulo defekto atstatymo lateralinė, horizontali titaninė membrana, medžiaga titanas, nesirezorbuojanti 20x11x6x5.5x3.7mm</t>
  </si>
  <si>
    <t>Kaulo defekto atstatymo lateralinė,vertikali titaninė membrana, medžiaga titanas, nesirezorbuojanti 10x7x7x5.5x3.7mm</t>
  </si>
  <si>
    <t>Kaulo defekto atstatymo lateralinė, vertikali titaninė membrana, medžiaga titanas, nesirezorbuojanti 10x9x9x5.5x3.7mm</t>
  </si>
  <si>
    <t>Kaulo defekto atstatymo lateralinė,vertikali titaninė membrana, medžiaga titanas, nesirezorbuojanti 10x11x11x5.5x3.7mm</t>
  </si>
  <si>
    <t>Kaulo defekto atstatymo lateralinė, vertikali titaninė membrana, medžiaga titanas, nesirezorbuojanti 20x7x7x5.5x3.7mm</t>
  </si>
  <si>
    <t>Kaulo defekto atstatymo lateralinė, vertikali titaninė membrana, medžiaga titanas, nesirezorbuojanti 20x9x9x5.5x3.7mm</t>
  </si>
  <si>
    <t>Kaulo defekto atstatymo lateralinė, vertikali titaninė membrana, medžiaga titanas, nesirezorbuojanti 20x11x11x5.5x3.7mm</t>
  </si>
  <si>
    <t>Titaninės membranos gijimo galvutė, 4mm diametro, 3.0mm gleivinės aukštis</t>
  </si>
  <si>
    <t>Titaninės membranos gijimo galvutė, 4mm diametro, 4.0mm gleivinės aukštis</t>
  </si>
  <si>
    <t>Titaninės membranos gijimo galvutė, 5mm diametro, 3.0mm gleivinės aukštis</t>
  </si>
  <si>
    <t>Titaninės membranos gijimo galvutė, 5mm diametro, 4.0mm gleivinės aukštis</t>
  </si>
  <si>
    <t>Atrama titaninės membranos fiksavimui, 3.5mm diametro, 0mm gleivinė</t>
  </si>
  <si>
    <t>Atrama titaninės membranos fiksavimui, 3.5mm diametro, 0.5mm gleivinė</t>
  </si>
  <si>
    <t>Atrama titaninės membranos fiksavimui, 3.5mm diametro, 1.0mm gleivinė</t>
  </si>
  <si>
    <t>Atrama titaninės membranos fiksavimui, 3.5mm diametro, 1.5mm gleivinė</t>
  </si>
  <si>
    <t>Atrama titaninės membranos fiksavimui, 3.5mm diametro, 2.0mm gleivinė</t>
  </si>
  <si>
    <t>Atrama titaninės membranos fiksavimui, 3.5mm diametro, 2.5mm gleivinė</t>
  </si>
  <si>
    <t>Atrama titaninės membranos fiksavimui, 3.5mm diametro, 3.0mm gleivinė</t>
  </si>
  <si>
    <t>Atrama titaninės membranos fiksavimui, 4.0mm diametro, 0mm gleivinė</t>
  </si>
  <si>
    <t>Atrama titaninės membranos fiksavimui, 4.0mm diametro, 0.5mm gleivinė</t>
  </si>
  <si>
    <t>Atrama titaninės membranos fiksavimui, 4.0mm diametro, 1.0mm gleivinė</t>
  </si>
  <si>
    <t>Atrama titaninės membranos fiksavimui, 4.0mm diametro, 1.5mm gleivinė</t>
  </si>
  <si>
    <t>Atrama titaninės membranos fiksavimui, 4.0mm diametro, 2.0mm gleivinė</t>
  </si>
  <si>
    <t>Atrama titaninės membranos fiksavimui, 4.0mm diametro, 2.5mm gleivinė</t>
  </si>
  <si>
    <t>Atrama titaninės membranos fiksavimui, 4.0mm diametro, 3.0mm gleivinė</t>
  </si>
  <si>
    <t>Autogeninio kaulo grąžtas/rinkiklis, trumpas, 3.0 diametro</t>
  </si>
  <si>
    <t>Autogeninio kaulo grąžtas/rinkiklis, trumpas, 4.0 diametro</t>
  </si>
  <si>
    <t>Autogeninio kaulo grąžtas/rinkiklis, trumpas, 5.0 diametro</t>
  </si>
  <si>
    <t>Autogeninio kaulo grąžtas/rinkiklis, trumpas, 6.0 diametro</t>
  </si>
  <si>
    <t>Autogeninio kaulo grąžtas/rinkiklis, ilgas, 3.0 diametro</t>
  </si>
  <si>
    <t>Autogeninio kaulo grąžtas/rinkiklis, ilgas, 4.0 diametro</t>
  </si>
  <si>
    <t>Autogeninio kaulo grąžtas/rinkiklis, ilgas, 5.0 diametro</t>
  </si>
  <si>
    <t>Autogeninio kaulo grąžtas/rinkiklis, ilgas, 6.0 diametro</t>
  </si>
  <si>
    <t>Kaulo varžtelis kaulo blokui ir kaulo plokštelėms, membranoms priveržti, 1.4 diametro, 4mm ilgio</t>
  </si>
  <si>
    <t>Kaulo varžtelis kaulo blokui ir kaulo plokštelėms, membranoms priveržti, 1.4 diametro, 6mm ilgio</t>
  </si>
  <si>
    <t>Kaulo varžtelis kaulo blokui ir kaulo plokštelėms, membranoms priveržti, 1.4 diametro, 8mm ilgio</t>
  </si>
  <si>
    <t>Kaulo varžtelis kaulo blokui ir kaulo plokštelėms, membranoms priveržti, 2.0 diametro, 8mm ilgio</t>
  </si>
  <si>
    <t>Kaulo varžtelis kaulo blokui ir kaulo plokštelėms, membranoms priveržti, 2.0 diametro, 10mm ilgio</t>
  </si>
  <si>
    <t>Kaulo varžtelis kaulo blokui ir kaulo plokštelėms, membranoms priveržti, 2.0 diametro, 12mm ilgio</t>
  </si>
  <si>
    <t>Kaulo varžtelis kaulo blokui ir kaulo plokštelėms, membranoms priveržti, 2.0 diametro, 14mm ilgio</t>
  </si>
  <si>
    <t>Kaulo varžtelis kaulo blokui ir kaulo plokštelėms, membranoms priveržti, 2.0 diametro, 16mm ilgio</t>
  </si>
  <si>
    <t>Kaulo lygio, agresyvaus sriegio implanto mašininis įvedėjas, trumpas 20 mm</t>
  </si>
  <si>
    <t>Kaulo lygio, agresyvaus sriegio implanto mašininis įvedėjas, ilgas 25 mm</t>
  </si>
  <si>
    <t>Kaulo lygio, agresyvaus sriegio implanto rankinis įvedėjas, trumpas 20 mm</t>
  </si>
  <si>
    <t>Kaulo lygio, agresyvaus sriegio implanto įvedėjas į račetą, ilgas 25 mm</t>
  </si>
  <si>
    <t>Kaulo lygio, agresyvaus sriegio implanto profilinis grąžtas, siauras 3.5 mm</t>
  </si>
  <si>
    <t>Kaulo lygio, agresyvaus sriegio implanto profilinis grąžtas, vidutinis 4 mm</t>
  </si>
  <si>
    <t>Kaulo lygio, agresyvaus sriegio implanto profilinis grąžtas, platus 5,5 mm</t>
  </si>
  <si>
    <t>Kaulo lygio, agresyvaus sriegio implanto grąžtas 1, D 2.0mm</t>
  </si>
  <si>
    <t>Kaulo lygio, agresyvaus sriegio implanto grąžtas 2, D 2.2mm</t>
  </si>
  <si>
    <t>Kaulo lygio, agresyvaus sriegio implanto grąžtas 3, D 3.0mm</t>
  </si>
  <si>
    <t>Kaulo lygio, agresyvaus sriegio implanto grąžtas 4, D 3.5mm</t>
  </si>
  <si>
    <t>Kaulo lygio, agresyvaus sriegio implanto grąžtas 5, D 4.0mm</t>
  </si>
  <si>
    <t>Kaulo lygio, agresyvaus sriegio implanto grąžtas 6, D 4.5mm</t>
  </si>
  <si>
    <t>Kaulo lygio, agresyvaus sriegio implanto grąžtas 7, D 5.0mm</t>
  </si>
  <si>
    <t>Kaulo lygio, agresyvaus sriegio implanto grąžtas 8, D 5.5mm</t>
  </si>
  <si>
    <t>Kaulo lygio, agresyvaus sriegio implanto grąžtas 9, D 6.0mm</t>
  </si>
  <si>
    <t>Kaulo lygio, agresyvaus sriegio implanto grąžtas 10, D 7.0mm</t>
  </si>
  <si>
    <t>Kaulo lygio, neagresyvaus sriegio implanto grąžtų prailgintojas</t>
  </si>
  <si>
    <t>Kaulo lygio, neagresyvaus sriegio implanto raktelių prailgintojas</t>
  </si>
  <si>
    <t>Kaulo lygio, neagresyvaus sriegio implanto mašininis įvedėjas, trumpas 20 mm</t>
  </si>
  <si>
    <t>Kaulo lygio, neagresyvaus sriegio implanto mašininis įvedėjas, ilgas 25 mm</t>
  </si>
  <si>
    <t>Kaulo lygio, neagresyvaus sriegio implanto rankinis įvedėjas, trumpas 15 mm</t>
  </si>
  <si>
    <t>Kaulo lygio, neagresyvaus sriegio implanto profilinis grąžtas, siauras 3.0</t>
  </si>
  <si>
    <t>Kaulo lygio, neagresyvaus sriegio implanto profilinis grąžtas, vidutinis 3,5 mm</t>
  </si>
  <si>
    <t>Kaulo lygio, neagresyvaus sriegio implanto profilinis grąžtas, platus 5.5 mm</t>
  </si>
  <si>
    <t>Kaulo lygio, neagresyvaus sriegio implanto grąžtas 1, D 2.0mm</t>
  </si>
  <si>
    <t>Kaulo lygio, neagresyvaus sriegio implanto grąžtas 2, D 2.2mm</t>
  </si>
  <si>
    <t>Kaulo lygio, neagresyvaus sriegio implanto grąžtas 3, D 3.0mm</t>
  </si>
  <si>
    <t>Kaulo lygio, neagresyvaus sriegio implanto grąžtas 4, D 3.5mm</t>
  </si>
  <si>
    <t>Kaulo lygio, neagresyvaus sriegio implanto grąžtas 5, D 4.0mm</t>
  </si>
  <si>
    <t>Kaulo lygio, neagresyvaus sriegio implanto grąžtas 6, D 4.5mm</t>
  </si>
  <si>
    <t>Kaulo lygio, neagresyvaus sriegio implanto grąžtas 7, D 5.0mm</t>
  </si>
  <si>
    <t>Kaulo lygio, neagresyvaus sriegio implanto grąžtas 8, D 5.5mm</t>
  </si>
  <si>
    <t>Kaulo lygio, neagresyvaus sriegio implanto grąžtas 9, D 6.0mm</t>
  </si>
  <si>
    <t>Kaulo lygio, neagresyvaus sriegio implanto grąžtas 10, D 7.0mm</t>
  </si>
  <si>
    <t>Lokatorių gumyčių komplektas visų tipų gleivinei.</t>
  </si>
  <si>
    <t>Lokatorius Mini 1mm gleivinės aukštis</t>
  </si>
  <si>
    <t>Lokatorius Mini 2mm gleivinės aukštis</t>
  </si>
  <si>
    <t>Lokatorius Mini 3mm gleivinės aukštis</t>
  </si>
  <si>
    <t>Lokatorius Mini 4mm gleivinės aukštis</t>
  </si>
  <si>
    <t>Lokatorius Mini 5mm gleivinės aukštis</t>
  </si>
  <si>
    <t>Lokatorius Regular 1mm gleivinės aukštis</t>
  </si>
  <si>
    <t>Lokatorius Regular 2mm gleivinės aukštis</t>
  </si>
  <si>
    <t xml:space="preserve">Lokatorius Regular 3mm gleivinės aukštis </t>
  </si>
  <si>
    <t>Lokatorius Regular 4mm gleivinės aukštis</t>
  </si>
  <si>
    <t>Lokatorius Regular 5mm gleivinės aukštis</t>
  </si>
  <si>
    <t>Vienatūrio implanto gleivinės dalies įvorė su metaline kepurėle</t>
  </si>
  <si>
    <t>Mini implantas 2,0x8.5 mm titano lydinio, 2mm gleivine</t>
  </si>
  <si>
    <t>Mini implantas 2,0x10 mm   titano lydinio, 2mm gleivine</t>
  </si>
  <si>
    <t>Mini implantas 2.0x11,5 titano lydinio, 2mm gleivine</t>
  </si>
  <si>
    <t>Mini implantas 2,0x13 mm  titano lydinio, 2mm gleivine</t>
  </si>
  <si>
    <t>Mini implantas 2,5x8.5 mm   titano lydinio, 2mm gleivine</t>
  </si>
  <si>
    <t>Mini implantas 2.5x10 mm titano lydinio, 2 mm gleivine</t>
  </si>
  <si>
    <t>Mini implantas 2.5x11,5mm titano lydinio, 2 mm gleivine</t>
  </si>
  <si>
    <t>Mini implantas 2.5x13mm titano lydinio, 2 mm gleivine</t>
  </si>
  <si>
    <t>Mini implantas 3.0x8.5 mm   titano lydinio, 2mm gleivine</t>
  </si>
  <si>
    <t>Mini implantas 3.0x10 mm   titano lydinio, 2mm gleivine</t>
  </si>
  <si>
    <t>Mini implantas 3.0x11,5 mm   titano lydinio, 2mm gleivine</t>
  </si>
  <si>
    <t>Mini implantas 3.0 x13 mm   titano lydinio, 2mm gleivine</t>
  </si>
  <si>
    <t>Mini implantas 2,0x8.5 mm titano lydinio, 4mm gleivine</t>
  </si>
  <si>
    <t>Mini implantas 2,0x10 mm   titano lydinio, 4mm gleivine</t>
  </si>
  <si>
    <t>Mini implantas 2.0x11,5 mm titano lydinio, 4mm gleivine</t>
  </si>
  <si>
    <t>Mini implantas 2.0x13mm titano lydinio, 4mm gleivine</t>
  </si>
  <si>
    <t>Mini implantas 2.5x8,5mm titano lydinio, 4mm gleivine</t>
  </si>
  <si>
    <t>Mini implantas 2.5x10mm titano lydinio, 4mm gleivine</t>
  </si>
  <si>
    <t>Mini implantas 2,5x11.5 mm  titano lydinio, 4mm gleivine</t>
  </si>
  <si>
    <t>Mini implantas 2,5x13 mm   titano lydinio, 4mm gleivine</t>
  </si>
  <si>
    <t>Mini implantas 3.0x8.5 mm   titano lydinio, 4mm gleivine</t>
  </si>
  <si>
    <t>Mini implantas 3.0x10 mm   titano lydinio, 4mm gleivine</t>
  </si>
  <si>
    <t>Mini implantas 3.0x11,5 mm   titano lydinio, 4mm gleivine</t>
  </si>
  <si>
    <t>Mini implantas 3.0 x13 mm   titano lydinio, 4mm gleivine</t>
  </si>
  <si>
    <t>Mini Implanto įvedėjas rankinis darbinnė dalis   15mm</t>
  </si>
  <si>
    <t>Mini implanto įvedėjas rankinis  30 mm</t>
  </si>
  <si>
    <t>Mini implanto atsuktuvėlis rankinis trumpas 25 mm</t>
  </si>
  <si>
    <t>Mini implanto atsuktuvėlis mašininis trumpas 15mm</t>
  </si>
  <si>
    <t>Mini implanto atsuktuvėlis rankinis ilgas  25mm</t>
  </si>
  <si>
    <t>Mini implanto atsuktuvėlis mašininis ilgas 20mm</t>
  </si>
  <si>
    <t>Mini implanto įvedėjas mašininis ilgas 25 mm</t>
  </si>
  <si>
    <t>Mini implanto įvedėjas mašininis trumpas 20mm</t>
  </si>
  <si>
    <t>Mini implantas 2,0x8.5 mm titano lydinio, 2mm gleivinės aukštis</t>
  </si>
  <si>
    <t>Mini implantas 2,0x10 mm   titano lydinio, 2mm gleivinės aukštis</t>
  </si>
  <si>
    <t>Mini implantas 2.0x11,5 titano lydinio, 2mm gleivinės aukštis</t>
  </si>
  <si>
    <t>Mini implantas 2,0x13 mm  titano lydinio, 2mm gleivinės aukšts</t>
  </si>
  <si>
    <t>Mini implantas 2,5x8.5 mm   titano lydinio, 2mm gleivinės aukštis</t>
  </si>
  <si>
    <t>Mini implantas 2.5x10 mm titano lydinio, 2 mm gleivinės aukštis</t>
  </si>
  <si>
    <t>Mini implantas 2.5x11,5mm titano lydinio, 2 mm gleivinės aukštis</t>
  </si>
  <si>
    <t>Mini implantas 2.5x13mm titano lydinio, 2 mm gleivinės aukštis</t>
  </si>
  <si>
    <t>Mini implantas 3.0x8.5 mm   titano lydinio, 2mm gleivinės aukštis</t>
  </si>
  <si>
    <t>Mini implantas 3.0x10 mm   titano lydinio, 2mm gleivinės aukštis</t>
  </si>
  <si>
    <t>Mini implantas 3.0x11,5 mm   titano lydinio, 2mm gleivinės aukštis</t>
  </si>
  <si>
    <t>Mini implantas 3.0 x13 mm   titano lydinio, 2mm gleivinės aukštis</t>
  </si>
  <si>
    <t>Mini implantas 2,0x8.5 mm titano lydinio, 4mm gleivinės aukštis</t>
  </si>
  <si>
    <t>Mini implantas 2,0x10 mm   titano lydinio, 4mm gleivinės aukštis</t>
  </si>
  <si>
    <t>Mini implantas 2.0x11,5 mm titano lydinio, 4mm gleivinės aukštis</t>
  </si>
  <si>
    <t>Mini implantas 2.0x13mm titano lydinio, 4mm gleivinės aukštis</t>
  </si>
  <si>
    <t>Mini implantas 2.5x8,5mm titano lydinio, 4mm gleivinės aukštis</t>
  </si>
  <si>
    <t>Mini implantas 2.5x10mm titano lydinio, 4mm gleivinės aukštis</t>
  </si>
  <si>
    <t>Mini implantas 2,5x11.5 mm  titano lydinio, 4mm gleivinės aukštis</t>
  </si>
  <si>
    <t>Mini implantas 2,5x13 mm   titano lydinio, 4mm gleivinės aukštis</t>
  </si>
  <si>
    <t>Mini implantas 3.0x8.5 mm   titano lydinio, 4mm gleivinės aukštis</t>
  </si>
  <si>
    <t>Mini implantas 3.0x10 mm   titano lydinio, 4mm gleivinės aukštis</t>
  </si>
  <si>
    <t>Mini implantas 3.0x11,5 mm   titano lydinio, 4mm gleivinės aukštis</t>
  </si>
  <si>
    <t>Mini implantas 3.0 x13 mm   titano lydinio, 4mm gleivinės aukštis</t>
  </si>
  <si>
    <t>Alveolės Gylio matuoklis Mini Implantui</t>
  </si>
  <si>
    <t>Mini Implanto įvedėjas rankinis trumpas 15mm</t>
  </si>
  <si>
    <t>Mini implanto įvedėjas rankinis ilgas  20mm</t>
  </si>
  <si>
    <t>Mini implanto atsuktuvėlis rankinis trumpas 25mm</t>
  </si>
  <si>
    <t>Mini implanto atsuktuvėlis rankinis ilgas  30 mm</t>
  </si>
  <si>
    <t>Mini implanto pinukas (analogas)</t>
  </si>
  <si>
    <t>Dantenų lygio implantas, lygus poliruotas kaklelis 1,8 mm ,implanto padengimas hidrofilinis, visiškai švarus, pakuojant neturėjo sąlyčio su oru, geresnis prigijimas 3.5x8,5mm siaura protezavimo platforma Ø4.8, Titano lydinys, implanto paviršius smėliuotas ir išėsdintas, visiškai švarus, garantuojantis geresnį prigijimą.</t>
  </si>
  <si>
    <t>Dantenų lygio implantas, lygus poliruots kaklelis 2.8 mm, implanto padengimas hidrofilinis, visiškai švarus, pakuojant neturėjo sąlyčio su oru, geresnis prigijimas 3.5x8,5mm  siaura protezavimo platforma Ø4.8 mm, Titano lydinys, implanto paviršius smėliuotas ir išėsdintas, visiškai švarus, garantuojantis geresnį prigijimą.</t>
  </si>
  <si>
    <t>Dantenų lygio implantas, lygus poliruots kaklelis 2.8 mm, implanto padengimas hidrofilinis, visiškai švarus, pakuojant neturėjo sąlyčio su oru, geresnis prigijimas 3.5x10mm  siaura protezavimo platforma Ø4.8 mm, Titano lydinys, implanto paviršius smėliuotas ir išėsdintas, visiškai švarus, garantuojantis geresnį prigijimą.</t>
  </si>
  <si>
    <t>Dantenų lygio implantas, lygus poliruotas kaklelis 1,8 mm ,implanto padengimas hidrofilinis, visiškai švarus, pakuojant neturėjo sąlyčio su oru, geresnis prigijimas 3.5x10mm siaura protezavimo platforma Ø4.8, Titano lydinys, implanto paviršius smėliuotas ir išėsdintas, visiškai švarus, garantuojantis geresnį prigijimą.</t>
  </si>
  <si>
    <t>Dantenų lygio implantas, lygus poliruotas kaklelis 1,8 mm ,implanto padengimas hidrofilinis, visiškai švarus, pakuojant neturėjo sąlyčio su oru, geresnis prigijimas 3.5x11,5mm siaura protezavimo platforma Ø4.8, Titano lydinys, implanto paviršius smėliuotas ir išėsdintas, visiškai švarus, garantuojantis geresnį prigijimą.</t>
  </si>
  <si>
    <t>Dantenų lygio implantas, lygus poliruots kaklelis 2.8 mm, implanto padengimas hidrofilinis, visiškai švarus, pakuojant neturėjo sąlyčio su oru, geresnis prigijimas 3.5x11,5mm  siaura protezavimo platforma Ø4.8 mm, Titano lydinys, implanto paviršius smėliuotas ir išėsdintas, visiškai švarus, garantuojantis geresnį prigijimą.</t>
  </si>
  <si>
    <t>Dantenų lygio implantas, lygus poliruotas kaklelis 1,8 mm ,implanto padengimas hidrofilinis, visiškai švarus, pakuojant neturėjo sąlyčio su oru, geresnis prigijimas 3.5x13mm siaura protezavimo platforma Ø4.8, Titano lydinys, implanto paviršius smėliuotas ir išėsdintas, visiškai švarus, garantuojantis geresnį prigijimą.</t>
  </si>
  <si>
    <t>Dantenų lygio implantas, lygus poliruots kaklelis 2.8 mm, implanto padengimas hidrofilinis, visiškai švarus, pakuojant neturėjo sąlyčio su oru, geresnis prigijimas 3.5x13mm  siaura protezavimo platforma Ø4.8 mm, Titano lydinys, implanto paviršius smėliuotas ir išėsdintas, visiškai švarus, garantuojantis geresnį prigijimą.</t>
  </si>
  <si>
    <t>Dantenų lygio implantas, lygus poliruotas kaklelis 1,8 mm ,implanto padengimas hidrofilinis, visiškai švarus, pakuojant neturėjo sąlyčio su oru, geresnis prigijimas 4.0x7mm siaura protezavimo platforma Ø4.8, Titano lydinys, implanto paviršius smėliuotas ir išėsdintas, visiškai švarus, garantuojantis geresnį prigijimą.</t>
  </si>
  <si>
    <t>Dantenų lygio implantas, lygus poliruots kaklelis 2.8 mm, implanto padengimas hidrofilinis, visiškai švarus, pakuojant neturėjo sąlyčio su oru, geresnis prigijimas 4.0x7mm  siaura protezavimo platforma Ø4.8 mm, Titano lydinys, implanto paviršius smėliuotas ir išėsdintas, visiškai švarus, garantuojantis geresnį prigijimą.</t>
  </si>
  <si>
    <t>Dantenų lygio implantas, lygus poliruotas kaklelis 1,8 mm ,implanto padengimas hidrofilinis, visiškai švarus, pakuojant neturėjo sąlyčio su oru, geresnis prigijimas 4.0x8,5mm siaura protezavimo platforma Ø4.8, Titano lydinys, implanto paviršius smėliuotas ir išėsdintas, visiškai švarus, garantuojantis geresnį prigijimą.</t>
  </si>
  <si>
    <t>Dantenų lygio implantas, lygus poliruots kaklelis 2.8 mm, implanto padengimas hidrofilinis, visiškai švarus, pakuojant neturėjo sąlyčio su oru, geresnis prigijimas 4.0x8,5mm  siaura protezavimo platforma Ø4.8 mm, Titano lydinys, implanto paviršius smėliuotas ir išėsdintas, visiškai švarus, garantuojantis geresnį prigijimą.</t>
  </si>
  <si>
    <t>Dantenų lygio implantas, lygus poliruotas kaklelis 1,8 mm ,implanto padengimas hidrofilinis, visiškai švarus, pakuojant neturėjo sąlyčio su oru, geresnis prigijimas 4.0x10mm siaura protezavimo platforma Ø4.8, Titano lydinys, implanto paviršius smėliuotas ir išėsdintas, visiškai švarus, garantuojantis geresnį prigijimą.</t>
  </si>
  <si>
    <t>Dantenų lygio implantas, lygus poliruots kaklelis 2.8 mm, implanto padengimas hidrofilinis, visiškai švarus, pakuojant neturėjo sąlyčio su oru, geresnis prigijimas 4.0x10mm  siaura protezavimo platforma Ø4.8 mm, Titano lydinys, implanto paviršius smėliuotas ir išėsdintas, visiškai švarus, garantuojantis geresnį prigijimą.</t>
  </si>
  <si>
    <t>Dantenų lygio implantas, lygus poliruotas kaklelis 1,8 mm ,implanto padengimas hidrofilinis, visiškai švarus, pakuojant neturėjo sąlyčio su oru, geresnis prigijimas 4.0x11,5mm siaura protezavimo platforma Ø4.8, Titano lydinys, implanto paviršius smėliuotas ir išėsdintas, visiškai švarus, garantuojantis geresnį prigijimą.</t>
  </si>
  <si>
    <t>Dantenų lygio implantas, lygus poliruots kaklelis 2.8 mm, implanto padengimas hidrofilinis, visiškai švarus, pakuojant neturėjo sąlyčio su oru, geresnis prigijimas 4.0x11,5mm  siaura protezavimo platforma Ø4.8 mm, Titano lydinys, implanto paviršius smėliuotas ir išėsdintas, visiškai švarus, garantuojantis geresnį prigijimą.</t>
  </si>
  <si>
    <t>Dantenų lygio implantas, lygus poliruotas kaklelis 1,8 mm ,implanto padengimas hidrofilinis, visiškai švarus, pakuojant neturėjo sąlyčio su oru, geresnis prigijimas 4.0x13mm siaura protezavimo platforma Ø4.8, Titano lydinys, implanto paviršius smėliuotas ir išėsdintas, visiškai švarus, garantuojantis geresnį prigijimą.</t>
  </si>
  <si>
    <t>Dantenų lygio implantas, lygus poliruots kaklelis 2.8 mm, implanto padengimas hidrofilinis, visiškai švarus, pakuojant neturėjo sąlyčio su oru, geresnis prigijimas 4.0x13mm  siaura protezavimo platforma Ø4.8 mm, Titano lydinys, implanto paviršius smėliuotas ir išėsdintas, visiškai švarus, garantuojantis geresnį prigijimą.</t>
  </si>
  <si>
    <t>Dantenų lygio implantas, lygus poliruotas kaklelis 1,8 mm ,implanto padengimas hidrofilinis, visiškai švarus, pakuojant neturėjo sąlyčio su oru, geresnis prigijimas 4.5x7mm siaura protezavimo platforma Ø4.8, Titano lydinys, implanto paviršius smėliuotas ir išėsdintas, visiškai švarus, garantuojantis geresnį prigijimą.</t>
  </si>
  <si>
    <t>Dantenų lygio implantas, lygus poliruots kaklelis 2.8 mm, implanto padengimas hidrofilinis, visiškai švarus, pakuojant neturėjo sąlyčio su oru, geresnis prigijimas 4.5x7mm  siaura protezavimo platforma Ø4.8 mm, Titano lydinys, implanto paviršius smėliuotas ir išėsdintas, visiškai švarus, garantuojantis geresnį prigijimą.</t>
  </si>
  <si>
    <t>Dantenų lygio implantas, lygus poliruotas kaklelis 1,8 mm ,implanto padengimas hidrofilinis, visiškai švarus, pakuojant neturėjo sąlyčio su oru, geresnis prigijimas 4.5x8,5mm siaura protezavimo platforma Ø4.8, Titano lydinys, implanto paviršius smėliuotas ir išėsdintas, visiškai švarus, garantuojantis geresnį prigijimą.</t>
  </si>
  <si>
    <t>Dantenų lygio implantas, lygus poliruots kaklelis 2.8 mm, implanto padengimas hidrofilinis, visiškai švarus, pakuojant neturėjo sąlyčio su oru, geresnis prigijimas 4.5x8,5mm  siaura protezavimo platforma Ø4.8 mm, Titano lydinys, implanto paviršius smėliuotas ir išėsdintas, visiškai švarus, garantuojantis geresnį prigijimą.</t>
  </si>
  <si>
    <t>Dantenų lygio implantas, lygus poliruotas kaklelis 1,8 mm ,implanto padengimas hidrofilinis, visiškai švarus, pakuojant neturėjo sąlyčio su oru, geresnis prigijimas 4.5x10mm siaura protezavimo platforma Ø4.8, Titano lydinys, implanto paviršius smėliuotas ir išėsdintas, visiškai švarus, garantuojantis geresnį prigijimą.</t>
  </si>
  <si>
    <t>Dantenų lygio implantas, lygus poliruots kaklelis 2.8 mm, implanto padengimas hidrofilinis, visiškai švarus, pakuojant neturėjo sąlyčio su oru, geresnis prigijimas 4.5x10mm  siaura protezavimo platforma Ø4.8 mm, Titano lydinys, implanto paviršius smėliuotas ir išėsdintas, visiškai švarus, garantuojantis geresnį prigijimą.</t>
  </si>
  <si>
    <t>Dantenų lygio implantas, lygus poliruotas kaklelis 1,8 mm ,implanto padengimas hidrofilinis, visiškai švarus, pakuojant neturėjo sąlyčio su oru, geresnis prigijimas 4.5x11,5mm siaura protezavimo platforma Ø4.8, Titano lydinys, implanto paviršius smėliuotas ir išėsdintas, visiškai švarus, garantuojantis geresnį prigijimą.</t>
  </si>
  <si>
    <t>Dantenų lygio implantas, lygus poliruots kaklelis 2.8 mm, implanto padengimas hidrofilinis, visiškai švarus, pakuojant neturėjo sąlyčio su oru, geresnis prigijimas 4.5x11,5mm  siaura protezavimo platforma Ø4.8 mm, Titano lydinys, implanto paviršius smėliuotas ir išėsdintas, visiškai švarus, garantuojantis geresnį prigijimą.</t>
  </si>
  <si>
    <t>Dantenų lygio implantas, lygus poliruotas kaklelis 1,8 mm ,implanto padengimas hidrofilinis, visiškai švarus, pakuojant neturėjo sąlyčio su oru, geresnis prigijimas 4.5x13mm siaura protezavimo platforma Ø4.8, Titano lydinys, implanto paviršius smėliuotas ir išėsdintas, visiškai švarus, garantuojantis geresnį prigijimą.</t>
  </si>
  <si>
    <t>Dantenų lygio implantas, lygus poliruots kaklelis 2.8 mm, implanto padengimas hidrofilinis, visiškai švarus, pakuojant neturėjo sąlyčio su oru, geresnis prigijimas 4.5x13mm  siaura protezavimo platforma Ø4.8 mm, Titano lydinys, implanto paviršius smėliuotas ir išėsdintas, visiškai švarus, garantuojantis geresnį prigijimą.</t>
  </si>
  <si>
    <t>Dantenų lygio implanto gijimo galvutė, 4.8 diametro, 2.0mm gleivinės aukštis</t>
  </si>
  <si>
    <t>Dantenų lygio implanto gijimo galvutė,, 4.8 diametro, 3.0mm gleivinės aukštis</t>
  </si>
  <si>
    <t>Dantenų lygio implanto gijimo galvutė, 4.8 diametro, 4.0mm gleivinės aukštis</t>
  </si>
  <si>
    <t>Dantenų lygio implanto gijimo galvutė, 4.8 diametro, 5.0mm gleivinės aukštis</t>
  </si>
  <si>
    <t>Dantenų lygio implanto atrama su vidiniu aštuonkampiu heksu, Regular, 4.8 diametro, gleivinės aukštis 4.0mm, su heksu</t>
  </si>
  <si>
    <t>Dentenų lygio implanto atrama su vidiniu aštuonkampiu heksu, Regular, 4.8 diametro, gleivinės aukštis 5.5mm, su heksu</t>
  </si>
  <si>
    <t>Dantenų lygio implanto atrama su vidiniu aštuonkampiu heksu, Regular, 4.8 diametro, gleivinės aukštis 7.0mm, su heksu</t>
  </si>
  <si>
    <t>Dantenų lygio implanto atrama su vidiniu aštuonkampiu heksu, Regular, 4.8 diametro, gleivinės aukštis 4.0mm, be hekso</t>
  </si>
  <si>
    <t>Dantenų lygio implanto atrama su vidiniu aštuonkampiu heksu, Regular, 4.8 diametro, gleivinės aukštis 5.5mm, be hekso</t>
  </si>
  <si>
    <t>Dantenų lygio implanto atrama su vidiniu aštuonkampiu heksu, Regular, 4.8 diametro, gleivinės aukštis 7.0mm, be hekso</t>
  </si>
  <si>
    <t>Dantenų lygio implanto labaratorinis analogas, Regular, 4.8 diametro</t>
  </si>
  <si>
    <t>Dantenų lygio implanto antspaudo nuėmimo detalė,Regular, 4.8 diametro</t>
  </si>
  <si>
    <t>Dantenų lygio implanto atrama vidiniu aštuonkampiu heksu, Regular, gleivinės aukštis 1.0mm, su heksu</t>
  </si>
  <si>
    <t>Dantenų lygio implanto atrama su vidiniu aštuonkampiu heksu, Regular, gleivinės aukštis 2.0mm, su heksu</t>
  </si>
  <si>
    <t>Dantenų lygio implanto atrama su vidiniu aštuonkampiu heksu, Regular, gleivinės aukštis 3.0mm, su heksu</t>
  </si>
  <si>
    <t>Dantenų lygio implanto atrama su vidiniu aštuonkampiu heksu, Regular, gleivinės aukštis 4.0mm, su heksu</t>
  </si>
  <si>
    <t>Dantenų lygio implanto atrama su vidiniu aštuonkampiu heksu, Regular, gleivinės aukštis 1.0mm, be hekso</t>
  </si>
  <si>
    <t>Dantenų lygio implanto atrama su vidiniu aštuonkampiu heksu, Regular, gleivinės aukštis 2.0mm, be hekso</t>
  </si>
  <si>
    <t>Dantenų lygio implanto atrama su vidiniu aštuonkampiu heksu, Regular, gleivinės aukštis 3.0mm, be hekso</t>
  </si>
  <si>
    <t>Dantenų lygio implanto atrama su vidiniu aštuonkampiu heksu, Regular, gleivinės aukštis 4.0mm, be hekso</t>
  </si>
  <si>
    <t>Jėgos matavimo detalė dinaminiam raktui</t>
  </si>
  <si>
    <t>Raktas skirtas implantams, atramoms ir galvutėms prisukti</t>
  </si>
  <si>
    <t>Atsuktuvėlis, 13mm</t>
  </si>
  <si>
    <t>Atsuktuvėlis, 15mm</t>
  </si>
  <si>
    <t>Atsuktuvėlis, 18mm</t>
  </si>
  <si>
    <t>Atsuktuvėlis, 25mm</t>
  </si>
  <si>
    <t>Atsuktuvas mašininis, 5,6mm trumpas</t>
  </si>
  <si>
    <t>Atsuktuvas mašininis, ilgas, l1,6mm</t>
  </si>
  <si>
    <t>Įvedėjas, rankinis trumpas,  l3mm</t>
  </si>
  <si>
    <t>Įvedėjas, rankinis vidutinis,  l5mm</t>
  </si>
  <si>
    <t>Įvedėjas, rankinis, ilgas  l8mm</t>
  </si>
  <si>
    <t>Įvedėjas, mašininis, trumpas, 13mm</t>
  </si>
  <si>
    <t>Įvedėjas, mašininis vidutinis, l5mm</t>
  </si>
  <si>
    <t>Įvedėjas, mašininis ilgas, 18mm</t>
  </si>
  <si>
    <t>Dantenų lygio implantų gylio matuoklis</t>
  </si>
  <si>
    <t>8°plataus konuso, mažo diametro jungtis 2,3mm.S Dantenų lygio implanto jungtis, diametras 4,8 mm varžtas aštuonkampis, morzės kūgio jungtis, 1.6mm; 6mm</t>
  </si>
  <si>
    <t>Dantenų lygio implanto jungtis, diametras 4,8 mm dengiamieji varžtai, sterilūs</t>
  </si>
  <si>
    <t>Siauro kaklelio dengiamieji varžtai</t>
  </si>
  <si>
    <t>Dantenų lygio implanto jungtis, diametras 4,8 mm uždaromasis varžtas</t>
  </si>
  <si>
    <t>Dantenų lygio implanto jungtis, diametras 4,8 mm aštuonkampė, morzės kūgio jungtis plastikinis gaubtas</t>
  </si>
  <si>
    <t>Dantenų lygio implanto jungtis, diametras 4,8 mm plastikinė laikina atrama</t>
  </si>
  <si>
    <t>Siauro kaklelio implanto diametro atrama</t>
  </si>
  <si>
    <t>Dantenų lygio implanto jungtis, diametras 4,8 mm / Dantenų lygio implanto jungtis, diametras 4,8 mm varžtas kamp.atramoms</t>
  </si>
  <si>
    <t>Vienatūrio implanto grąžtelis 1.5 diametro, 35mm ilgio</t>
  </si>
  <si>
    <t>Vienatūrio implanto grąžtelis 1.5 diametro, 38mm ilgio</t>
  </si>
  <si>
    <t>Vienatūrio implanto grąžtelis trumpas 35 mm, 1.8 diametro</t>
  </si>
  <si>
    <t>Vienatūrio implanto grąžtelis trumpas 35 mm, 2.3 diametro</t>
  </si>
  <si>
    <t>Vienatūrio implanto grąžtelis trumpas 35 mm, 2.5 diametro</t>
  </si>
  <si>
    <t>Vienatūrio implanto grąžtelis ilgas 42 mm, 1.8 diametro</t>
  </si>
  <si>
    <t>Vienatūrio implanto grąžtelis ilgas 42 mm, 2.3 diametro</t>
  </si>
  <si>
    <t>Vienatūrio implanto grąžtelis ilgas 42 mm, 2.5 diametro</t>
  </si>
  <si>
    <t>Pasiūlymo 3 daliai suma, Eur</t>
  </si>
  <si>
    <t>Maksimali 3 pirkimo daliai skirta suma be PVM, Eur</t>
  </si>
  <si>
    <t>Maksimali 3 pirkimo daliai skirta suma su 21% PVM, Eur</t>
  </si>
  <si>
    <t>Pirkimo 4 dalis</t>
  </si>
  <si>
    <t xml:space="preserve">Pavadinimas                                                                                                                                                       </t>
  </si>
  <si>
    <t>Preliminarus kiekis</t>
  </si>
  <si>
    <t>Ortodontiniai implantai (laikina fiksuota skeletinė atrama), anodizuoti, savisriegiai, galvutė breketo dizaino, su kryžmine įpjova 0,22*0,25, skirta susjungti su ortodontiniais  vielos elemenrais iki .019'x .025",  Skersmuo 1,7 mm ilgiai 6,8,10,12 mm, ilgiai turi skirtingą spalvinį žymėjimą.</t>
  </si>
  <si>
    <t xml:space="preserve">Ortodontiniai gomuriniai implantai (laikina fiksuota skeletinė atrama), savisriegiai, anodizuoti, galvutė su vidiniu sriegiu, skirtu ortodontinių atramų tvirtinimui, skersmuo 1.7 mm, galimi ilgiai 8, 10, 12 ir 14 mm, ilgiai turi skirtingą spalvinį žymėjimą. 
 </t>
  </si>
  <si>
    <t>Ortodontiniai implantai (laikina fiksuota skeletinė atrama), savisriegiai, anodizuoti, prailginto transgingivalinio kaklelio, galvutė su vidiniu sriegiu ortodontinių atramų tvirtinimui, skersmuo 2,3 mm ilgiai 8,10,12, 14 mm, ilgiai turi skirtingą spalvinį žymėjimą.</t>
  </si>
  <si>
    <t>Rankinis įsukėjas skirtas mikro implantams atitinkantis pateikiamus mikro implantų diametrus</t>
  </si>
  <si>
    <t>įvairių konfigūracijų ortodontinės atramos skirtos gomuriniams ortodontiniams implantams, pakuotėje ne mažiau 10 vnt.</t>
  </si>
  <si>
    <t>Aukšto profilio ortodontinės atramos, su pasisukimo apsauga, su kabliuku ir lizdu skirtu ortodontinei vielai vielai .022" x .028", pakuotėje ne mažiau 10 vnt.</t>
  </si>
  <si>
    <t xml:space="preserve">Aštuonkampis mašininis ortodontinių implantų įvedėjas, skirtas kampiniam antgaliui 10mm, prailginta darbinė dalis. </t>
  </si>
  <si>
    <t xml:space="preserve">Aštuonkampis mašininis implantų įvedėjas, skirtas kampiniam antgaliui 45 mm. </t>
  </si>
  <si>
    <t>Aštuonkampis mašininis implantų įvedėjas, skirtas kampiniam antgaliui 5mm</t>
  </si>
  <si>
    <t>Aštuonkampis mašininis implantų įvedėjas, skirtas kampiniam antgaliui 10 mm</t>
  </si>
  <si>
    <t>Gidinis mašininis ortodontinių implantų įvedėjas skirtas kampiniam antgaliui</t>
  </si>
  <si>
    <t>Antgalis ortodontinio implantol tvirtinimo varžtui, skirtas kampiniams antgaliams su sukimo momento kontrole (sukimo momentas 10 Ncm).</t>
  </si>
  <si>
    <t>Ortdontinio gomurino implanto dengiamasis varžtas, pakuotėje ne mažiau 10 vnt.</t>
  </si>
  <si>
    <t>Pilotinis grąžtas 1,0 mm x 4 mm ortodontiniam implantui</t>
  </si>
  <si>
    <t>Pilotinis grąžtas 1,0 x 15mm -  ortodontiniam implantui</t>
  </si>
  <si>
    <t>Pilotinis grąžtas 1,3 x 15mm -  ortodontiniam implantui</t>
  </si>
  <si>
    <t>Pilotinis grąžtas 1,75 x 15mm -  ortodontiniam implantui</t>
  </si>
  <si>
    <t>Pasiūlymo 4 daliai suma, Eur</t>
  </si>
  <si>
    <t>Maksimali 4 pirkimo daliai skirta suma be PVM, Eur</t>
  </si>
  <si>
    <t>Maksimali 4 pirkimo daliai skirta suma su 21% PVM, Eur</t>
  </si>
  <si>
    <t>Kaulo pakaitalas, donorinės kilmės, alogeninis, kortikalinis, žemos kristalinizacijos, juostelė 15×30 mm, storis 2mm</t>
  </si>
  <si>
    <t>Kaulo pakaitalas, donorinės kilmės, alogeninis, kortikalinis, žemos kristalinizacijos, juostelė 20×25 mm, storis 2mm</t>
  </si>
  <si>
    <t>Kaulo pakaitalas, donorinės kilmės, alogeninis, kortikalinis, žemos kristalinizacijos, juostelė 15×15 mm, storis 0.5 mm</t>
  </si>
  <si>
    <t>Kaulo pakaitalas, donorinės kilmės, alogeninis, spongiozinis, žemos kristalinizacijos, blokas 30×10×10 mm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</si>
</sst>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5" x14ac:knownFonts="1">
    <font>
      <sz val="10"/>
      <name val="Arial"/>
    </font>
    <font>
      <u/>
      <sz val="10"/>
      <color theme="10"/>
      <name val="Arial"/>
      <family val="2"/>
    </font>
    <font>
      <u/>
      <sz val="10"/>
      <color theme="11"/>
      <name val="Arial"/>
      <family val="2"/>
    </font>
    <font>
      <sz val="10"/>
      <name val="Arial"/>
      <family val="2"/>
    </font>
    <font>
      <sz val="11"/>
      <color indexed="8"/>
      <name val="Calibri"/>
      <family val="2"/>
    </font>
    <font>
      <sz val="10"/>
      <name val="Arial"/>
      <family val="2"/>
    </font>
    <font>
      <b/>
      <sz val="11"/>
      <color theme="1"/>
      <name val="Times New Roman"/>
      <family val="1"/>
      <charset val="186"/>
    </font>
    <font>
      <b/>
      <sz val="11"/>
      <name val="Times New Roman"/>
      <family val="1"/>
      <charset val="186"/>
    </font>
    <font>
      <sz val="11"/>
      <color theme="1"/>
      <name val="Times New Roman"/>
      <family val="1"/>
      <charset val="186"/>
    </font>
    <font>
      <sz val="11"/>
      <name val="Times New Roman"/>
      <family val="1"/>
      <charset val="186"/>
    </font>
    <font>
      <b/>
      <sz val="11"/>
      <color theme="1"/>
      <name val="Times New Roman"/>
      <family val="1"/>
    </font>
    <font>
      <sz val="11"/>
      <name val="Arial"/>
      <family val="2"/>
    </font>
    <font>
      <sz val="11"/>
      <color theme="1"/>
      <name val="Arial"/>
      <family val="2"/>
    </font>
    <font>
      <sz val="11"/>
      <color rgb="FF404040"/>
      <name val="Arial"/>
      <family val="2"/>
    </font>
    <font>
      <sz val="10"/>
      <color theme="1"/>
      <name val="Arial"/>
      <family val="2"/>
      <charset val="186"/>
    </font>
    <font>
      <sz val="11"/>
      <color rgb="FFC00000"/>
      <name val="Times New Roman"/>
      <family val="1"/>
      <charset val="186"/>
    </font>
    <font>
      <sz val="10"/>
      <color theme="1"/>
      <name val="Times New Roman"/>
      <family val="1"/>
      <charset val="186"/>
    </font>
    <font>
      <sz val="10"/>
      <name val="Times New Roman"/>
      <family val="1"/>
      <charset val="186"/>
    </font>
    <font>
      <u/>
      <sz val="11"/>
      <color theme="1"/>
      <name val="Times New Roman"/>
      <family val="1"/>
      <charset val="186"/>
    </font>
    <font>
      <b/>
      <sz val="11"/>
      <color theme="1"/>
      <name val="Times"/>
      <family val="1"/>
    </font>
    <font>
      <b/>
      <sz val="10"/>
      <name val="Times New Roman"/>
      <family val="1"/>
      <charset val="186"/>
    </font>
    <font>
      <sz val="10.5"/>
      <name val="Times New Roman"/>
      <family val="1"/>
    </font>
    <font>
      <sz val="10.5"/>
      <color indexed="8"/>
      <name val="Times New Roman"/>
      <family val="1"/>
    </font>
    <font>
      <sz val="10.5"/>
      <color theme="1"/>
      <name val="Times New Roman"/>
      <family val="1"/>
    </font>
    <font>
      <sz val="10.5"/>
      <color rgb="FF1F1F1F"/>
      <name val="Times New Roman"/>
      <family val="1"/>
    </font>
    <font>
      <sz val="10"/>
      <color rgb="FFC00000"/>
      <name val="Times New Roman"/>
      <family val="1"/>
      <charset val="186"/>
    </font>
    <font>
      <sz val="9"/>
      <color theme="1"/>
      <name val="Times New Roman"/>
      <family val="1"/>
      <charset val="186"/>
    </font>
    <font>
      <i/>
      <sz val="10"/>
      <name val="Times New Roman"/>
      <family val="1"/>
      <charset val="186"/>
    </font>
    <font>
      <sz val="9.5"/>
      <name val="Times New Roman"/>
      <family val="1"/>
      <charset val="186"/>
    </font>
    <font>
      <b/>
      <sz val="10.5"/>
      <name val="Times New Roman"/>
      <family val="1"/>
      <charset val="186"/>
    </font>
    <font>
      <sz val="10.5"/>
      <name val="Times New Roman"/>
      <family val="1"/>
      <charset val="186"/>
    </font>
    <font>
      <b/>
      <sz val="10"/>
      <color rgb="FFC00000"/>
      <name val="Times New Roman"/>
      <family val="1"/>
      <charset val="186"/>
    </font>
    <font>
      <sz val="10"/>
      <color theme="1"/>
      <name val="Times"/>
      <family val="1"/>
    </font>
    <font>
      <b/>
      <sz val="10.5"/>
      <color theme="1"/>
      <name val="Times New Roman"/>
      <family val="1"/>
    </font>
    <font>
      <i/>
      <sz val="10.5"/>
      <color theme="1"/>
      <name val="Times New Roman"/>
      <family val="1"/>
      <charset val="186"/>
    </font>
    <font>
      <i/>
      <sz val="10"/>
      <color theme="1"/>
      <name val="Times New Roman"/>
      <family val="1"/>
      <charset val="186"/>
    </font>
    <font>
      <b/>
      <sz val="10.5"/>
      <color theme="1"/>
      <name val="Times New Roman"/>
      <family val="1"/>
      <charset val="186"/>
    </font>
    <font>
      <sz val="10.5"/>
      <color theme="1"/>
      <name val="Times New Roman"/>
      <family val="1"/>
      <charset val="186"/>
    </font>
    <font>
      <i/>
      <sz val="10.5"/>
      <name val="Times New Roman"/>
      <family val="1"/>
      <charset val="186"/>
    </font>
    <font>
      <sz val="10.5"/>
      <color rgb="FFFF0000"/>
      <name val="Times New Roman"/>
      <family val="1"/>
    </font>
    <font>
      <sz val="9.5"/>
      <color theme="1"/>
      <name val="Times New Roman"/>
      <family val="1"/>
    </font>
    <font>
      <sz val="10"/>
      <color theme="1"/>
      <name val="Times New Roman"/>
      <family val="1"/>
    </font>
    <font>
      <sz val="9"/>
      <color theme="1"/>
      <name val="Times New Roman"/>
      <family val="1"/>
    </font>
    <font>
      <b/>
      <sz val="10"/>
      <color theme="1"/>
      <name val="Times New Roman"/>
      <family val="1"/>
    </font>
    <font>
      <i/>
      <sz val="10"/>
      <color theme="1"/>
      <name val="Times New Roman"/>
      <family val="1"/>
    </font>
  </fonts>
  <fills count="3">
    <fill>
      <patternFill patternType="none"/>
    </fill>
    <fill>
      <patternFill patternType="gray125"/>
    </fill>
    <fill>
      <patternFill patternType="solid">
        <fgColor theme="0"/>
        <bgColor indexed="64"/>
      </patternFill>
    </fill>
  </fills>
  <borders count="11">
    <border>
      <left/>
      <right/>
      <top/>
      <bottom/>
      <diagonal/>
    </border>
    <border>
      <left style="thin">
        <color auto="1"/>
      </left>
      <right style="thin">
        <color auto="1"/>
      </right>
      <top style="thin">
        <color auto="1"/>
      </top>
      <bottom style="thin">
        <color auto="1"/>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style="thin">
        <color auto="1"/>
      </left>
      <right style="thin">
        <color auto="1"/>
      </right>
      <top style="thin">
        <color auto="1"/>
      </top>
      <bottom/>
      <diagonal/>
    </border>
    <border>
      <left style="thin">
        <color indexed="64"/>
      </left>
      <right style="thin">
        <color indexed="64"/>
      </right>
      <top/>
      <bottom style="thin">
        <color indexed="64"/>
      </bottom>
      <diagonal/>
    </border>
    <border>
      <left style="thin">
        <color theme="2"/>
      </left>
      <right style="thin">
        <color theme="2"/>
      </right>
      <top style="thin">
        <color theme="2"/>
      </top>
      <bottom style="thin">
        <color theme="2"/>
      </bottom>
      <diagonal/>
    </border>
    <border>
      <left/>
      <right style="thin">
        <color theme="2"/>
      </right>
      <top/>
      <bottom style="thin">
        <color theme="2"/>
      </bottom>
      <diagonal/>
    </border>
  </borders>
  <cellStyleXfs count="16">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4" fillId="0" borderId="0"/>
    <xf numFmtId="0" fontId="5" fillId="0" borderId="0"/>
    <xf numFmtId="0" fontId="3" fillId="0" borderId="0"/>
    <xf numFmtId="0" fontId="4" fillId="0" borderId="0"/>
    <xf numFmtId="0" fontId="3" fillId="0" borderId="0"/>
  </cellStyleXfs>
  <cellXfs count="208">
    <xf numFmtId="0" fontId="0" fillId="0" borderId="0" xfId="0" applyAlignment="1">
      <alignment vertical="top"/>
    </xf>
    <xf numFmtId="0" fontId="7" fillId="0" borderId="0" xfId="0" applyFont="1" applyAlignment="1">
      <alignment horizontal="center" vertical="center" wrapText="1"/>
    </xf>
    <xf numFmtId="0" fontId="11" fillId="0" borderId="0" xfId="0" applyFont="1"/>
    <xf numFmtId="0" fontId="10" fillId="0" borderId="0" xfId="0" applyFont="1" applyAlignment="1">
      <alignment vertical="top" wrapText="1"/>
    </xf>
    <xf numFmtId="0" fontId="12" fillId="0" borderId="0" xfId="0" applyFont="1" applyAlignment="1">
      <alignment vertical="top"/>
    </xf>
    <xf numFmtId="0" fontId="12" fillId="0" borderId="0" xfId="0" applyFont="1" applyAlignment="1">
      <alignment horizontal="center" vertical="top"/>
    </xf>
    <xf numFmtId="2" fontId="9" fillId="0" borderId="0" xfId="0" applyNumberFormat="1" applyFont="1" applyAlignment="1">
      <alignment horizontal="right" vertical="center"/>
    </xf>
    <xf numFmtId="2" fontId="9" fillId="0" borderId="0" xfId="0" applyNumberFormat="1" applyFont="1"/>
    <xf numFmtId="2" fontId="9" fillId="2" borderId="0" xfId="0" applyNumberFormat="1" applyFont="1" applyFill="1" applyAlignment="1">
      <alignment horizontal="right" vertical="center"/>
    </xf>
    <xf numFmtId="2" fontId="9" fillId="2" borderId="0" xfId="0" applyNumberFormat="1" applyFont="1" applyFill="1"/>
    <xf numFmtId="0" fontId="12" fillId="2" borderId="0" xfId="0" applyFont="1" applyFill="1" applyAlignment="1">
      <alignment vertical="top"/>
    </xf>
    <xf numFmtId="0" fontId="13" fillId="0" borderId="0" xfId="0" applyFont="1" applyAlignment="1">
      <alignment horizontal="left" vertical="center"/>
    </xf>
    <xf numFmtId="0" fontId="12" fillId="2" borderId="0" xfId="0" applyFont="1" applyFill="1" applyAlignment="1">
      <alignment vertical="center"/>
    </xf>
    <xf numFmtId="2" fontId="9" fillId="2" borderId="0" xfId="0" applyNumberFormat="1" applyFont="1" applyFill="1" applyAlignment="1">
      <alignment horizontal="right"/>
    </xf>
    <xf numFmtId="0" fontId="13" fillId="0" borderId="0" xfId="0" applyFont="1" applyAlignment="1">
      <alignment horizontal="left"/>
    </xf>
    <xf numFmtId="0" fontId="12" fillId="2" borderId="0" xfId="0" applyFont="1" applyFill="1"/>
    <xf numFmtId="0" fontId="13" fillId="0" borderId="9" xfId="0" applyFont="1" applyBorder="1" applyAlignment="1">
      <alignment horizontal="left" vertical="center"/>
    </xf>
    <xf numFmtId="2" fontId="9" fillId="2" borderId="9" xfId="0" applyNumberFormat="1" applyFont="1" applyFill="1" applyBorder="1" applyAlignment="1">
      <alignment horizontal="right" vertical="center"/>
    </xf>
    <xf numFmtId="0" fontId="12" fillId="2" borderId="9" xfId="0" applyFont="1" applyFill="1" applyBorder="1" applyAlignment="1">
      <alignment vertical="center"/>
    </xf>
    <xf numFmtId="0" fontId="6" fillId="0" borderId="0" xfId="0" applyFont="1" applyAlignment="1">
      <alignment vertical="top"/>
    </xf>
    <xf numFmtId="0" fontId="13" fillId="0" borderId="0" xfId="0" applyFont="1" applyAlignment="1">
      <alignment horizontal="left" vertical="center" indent="2"/>
    </xf>
    <xf numFmtId="0" fontId="12" fillId="0" borderId="0" xfId="0" applyFont="1" applyAlignment="1">
      <alignment vertical="top" wrapText="1"/>
    </xf>
    <xf numFmtId="0" fontId="8" fillId="0" borderId="0" xfId="0" applyFont="1" applyAlignment="1">
      <alignment horizontal="left" vertical="center" wrapText="1"/>
    </xf>
    <xf numFmtId="0" fontId="9" fillId="0" borderId="1" xfId="0" applyFont="1" applyBorder="1" applyAlignment="1">
      <alignment horizontal="center" vertical="top"/>
    </xf>
    <xf numFmtId="0" fontId="8" fillId="0" borderId="0" xfId="0" applyFont="1" applyAlignment="1">
      <alignment horizontal="center" vertical="top"/>
    </xf>
    <xf numFmtId="0" fontId="8" fillId="0" borderId="0" xfId="0" applyFont="1" applyAlignment="1">
      <alignment horizontal="center" vertical="top" wrapText="1"/>
    </xf>
    <xf numFmtId="0" fontId="17" fillId="0" borderId="1" xfId="0" applyFont="1" applyBorder="1" applyAlignment="1">
      <alignment horizontal="center" vertical="top" wrapText="1"/>
    </xf>
    <xf numFmtId="0" fontId="16" fillId="0" borderId="0" xfId="0" applyFont="1" applyAlignment="1">
      <alignment horizontal="center" vertical="top"/>
    </xf>
    <xf numFmtId="0" fontId="16" fillId="0" borderId="0" xfId="0" applyFont="1" applyAlignment="1">
      <alignment horizontal="center" vertical="top" wrapText="1"/>
    </xf>
    <xf numFmtId="0" fontId="16" fillId="0" borderId="0" xfId="0" applyFont="1" applyAlignment="1">
      <alignment horizontal="center"/>
    </xf>
    <xf numFmtId="0" fontId="16" fillId="0" borderId="1" xfId="0" applyFont="1" applyBorder="1" applyAlignment="1">
      <alignment horizontal="center"/>
    </xf>
    <xf numFmtId="0" fontId="8" fillId="0" borderId="0" xfId="0" applyFont="1" applyAlignment="1">
      <alignment vertical="top"/>
    </xf>
    <xf numFmtId="0" fontId="8" fillId="0" borderId="0" xfId="0" applyFont="1" applyAlignment="1">
      <alignment horizontal="left" vertical="top" wrapText="1"/>
    </xf>
    <xf numFmtId="4" fontId="12" fillId="0" borderId="0" xfId="0" applyNumberFormat="1" applyFont="1" applyAlignment="1">
      <alignment vertical="top"/>
    </xf>
    <xf numFmtId="0" fontId="6" fillId="0" borderId="0" xfId="0" applyFont="1" applyAlignment="1">
      <alignment horizontal="center" vertical="top"/>
    </xf>
    <xf numFmtId="3" fontId="9" fillId="0" borderId="3" xfId="13" applyNumberFormat="1" applyFont="1" applyBorder="1" applyAlignment="1">
      <alignment horizontal="center" vertical="top"/>
    </xf>
    <xf numFmtId="4" fontId="9" fillId="0" borderId="3" xfId="13" applyNumberFormat="1" applyFont="1" applyBorder="1" applyAlignment="1">
      <alignment horizontal="center" vertical="top"/>
    </xf>
    <xf numFmtId="4" fontId="9" fillId="0" borderId="3" xfId="0" applyNumberFormat="1" applyFont="1" applyBorder="1" applyAlignment="1">
      <alignment horizontal="right" vertical="top"/>
    </xf>
    <xf numFmtId="4" fontId="9" fillId="0" borderId="1" xfId="0" applyNumberFormat="1" applyFont="1" applyBorder="1" applyAlignment="1">
      <alignment horizontal="right" vertical="top"/>
    </xf>
    <xf numFmtId="4" fontId="9" fillId="2" borderId="3" xfId="13" applyNumberFormat="1" applyFont="1" applyFill="1" applyBorder="1" applyAlignment="1">
      <alignment horizontal="center" vertical="top"/>
    </xf>
    <xf numFmtId="2" fontId="9" fillId="0" borderId="3" xfId="13" applyNumberFormat="1" applyFont="1" applyBorder="1" applyAlignment="1">
      <alignment horizontal="center" vertical="top"/>
    </xf>
    <xf numFmtId="0" fontId="9" fillId="0" borderId="3" xfId="0" applyFont="1" applyBorder="1" applyAlignment="1">
      <alignment horizontal="center" vertical="top"/>
    </xf>
    <xf numFmtId="3" fontId="9" fillId="0" borderId="5" xfId="13" applyNumberFormat="1" applyFont="1" applyBorder="1" applyAlignment="1">
      <alignment horizontal="center" vertical="top"/>
    </xf>
    <xf numFmtId="4" fontId="9" fillId="0" borderId="5" xfId="13" applyNumberFormat="1" applyFont="1" applyBorder="1" applyAlignment="1">
      <alignment horizontal="center" vertical="top"/>
    </xf>
    <xf numFmtId="0" fontId="9" fillId="0" borderId="7" xfId="13" applyFont="1" applyBorder="1" applyAlignment="1">
      <alignment horizontal="center" vertical="top"/>
    </xf>
    <xf numFmtId="4" fontId="9" fillId="0" borderId="1" xfId="13" applyNumberFormat="1" applyFont="1" applyBorder="1" applyAlignment="1">
      <alignment horizontal="center" vertical="top"/>
    </xf>
    <xf numFmtId="0" fontId="9" fillId="0" borderId="1" xfId="13" applyFont="1" applyBorder="1" applyAlignment="1">
      <alignment horizontal="center" vertical="top"/>
    </xf>
    <xf numFmtId="4" fontId="8" fillId="0" borderId="0" xfId="0" applyNumberFormat="1" applyFont="1" applyAlignment="1">
      <alignment vertical="top"/>
    </xf>
    <xf numFmtId="2" fontId="8" fillId="0" borderId="0" xfId="0" applyNumberFormat="1" applyFont="1" applyAlignment="1">
      <alignment vertical="top"/>
    </xf>
    <xf numFmtId="4" fontId="7" fillId="0" borderId="1" xfId="13" applyNumberFormat="1" applyFont="1" applyBorder="1" applyAlignment="1">
      <alignment vertical="top"/>
    </xf>
    <xf numFmtId="0" fontId="10" fillId="0" borderId="0" xfId="0" applyFont="1" applyAlignment="1">
      <alignment horizontal="center" vertical="top"/>
    </xf>
    <xf numFmtId="0" fontId="17" fillId="0" borderId="3" xfId="0" applyFont="1" applyBorder="1" applyAlignment="1">
      <alignment horizontal="center" vertical="top" wrapText="1"/>
    </xf>
    <xf numFmtId="0" fontId="17" fillId="0" borderId="0" xfId="0" applyFont="1" applyAlignment="1">
      <alignment horizontal="center" vertical="center" wrapText="1"/>
    </xf>
    <xf numFmtId="0" fontId="14" fillId="0" borderId="0" xfId="0" applyFont="1" applyAlignment="1">
      <alignment vertical="top"/>
    </xf>
    <xf numFmtId="0" fontId="17" fillId="0" borderId="1" xfId="0" applyFont="1" applyBorder="1" applyAlignment="1">
      <alignment horizontal="center" vertical="center" wrapText="1"/>
    </xf>
    <xf numFmtId="0" fontId="17" fillId="0" borderId="5" xfId="0" applyFont="1" applyBorder="1" applyAlignment="1">
      <alignment horizontal="center" vertical="center" wrapText="1"/>
    </xf>
    <xf numFmtId="1" fontId="12" fillId="0" borderId="0" xfId="0" applyNumberFormat="1" applyFont="1" applyAlignment="1">
      <alignment vertical="top"/>
    </xf>
    <xf numFmtId="1" fontId="8" fillId="0" borderId="0" xfId="0" applyNumberFormat="1" applyFont="1" applyAlignment="1">
      <alignment horizontal="left" vertical="top" wrapText="1"/>
    </xf>
    <xf numFmtId="1" fontId="9" fillId="0" borderId="3" xfId="13" applyNumberFormat="1" applyFont="1" applyBorder="1" applyAlignment="1">
      <alignment horizontal="center" vertical="top"/>
    </xf>
    <xf numFmtId="1" fontId="9" fillId="2" borderId="3" xfId="13" applyNumberFormat="1" applyFont="1" applyFill="1" applyBorder="1" applyAlignment="1">
      <alignment horizontal="center" vertical="top"/>
    </xf>
    <xf numFmtId="1" fontId="9" fillId="0" borderId="3" xfId="13" applyNumberFormat="1" applyFont="1" applyBorder="1" applyAlignment="1">
      <alignment vertical="top"/>
    </xf>
    <xf numFmtId="1" fontId="9" fillId="0" borderId="5" xfId="13" applyNumberFormat="1" applyFont="1" applyBorder="1" applyAlignment="1">
      <alignment horizontal="center" vertical="top"/>
    </xf>
    <xf numFmtId="1" fontId="9" fillId="0" borderId="7" xfId="13" applyNumberFormat="1" applyFont="1" applyBorder="1" applyAlignment="1">
      <alignment vertical="top"/>
    </xf>
    <xf numFmtId="1" fontId="9" fillId="0" borderId="1" xfId="13" applyNumberFormat="1" applyFont="1" applyBorder="1" applyAlignment="1">
      <alignment vertical="top"/>
    </xf>
    <xf numFmtId="1" fontId="8" fillId="0" borderId="0" xfId="0" applyNumberFormat="1" applyFont="1" applyAlignment="1">
      <alignment vertical="top"/>
    </xf>
    <xf numFmtId="4" fontId="9" fillId="0" borderId="7" xfId="13" applyNumberFormat="1" applyFont="1" applyBorder="1" applyAlignment="1">
      <alignment horizontal="center" vertical="top"/>
    </xf>
    <xf numFmtId="0" fontId="14" fillId="0" borderId="0" xfId="0" applyFont="1" applyAlignment="1">
      <alignment horizontal="center" vertical="top"/>
    </xf>
    <xf numFmtId="0" fontId="17" fillId="2" borderId="3" xfId="0" applyFont="1" applyFill="1" applyBorder="1" applyAlignment="1">
      <alignment horizontal="center" vertical="top" wrapText="1"/>
    </xf>
    <xf numFmtId="0" fontId="17" fillId="0" borderId="3" xfId="0" applyFont="1" applyBorder="1" applyAlignment="1">
      <alignment horizontal="center" vertical="top"/>
    </xf>
    <xf numFmtId="0" fontId="17" fillId="0" borderId="5" xfId="0" applyFont="1" applyBorder="1" applyAlignment="1">
      <alignment horizontal="center" vertical="top"/>
    </xf>
    <xf numFmtId="4" fontId="17" fillId="0" borderId="5" xfId="13" applyNumberFormat="1" applyFont="1" applyBorder="1" applyAlignment="1">
      <alignment horizontal="center" vertical="top"/>
    </xf>
    <xf numFmtId="4" fontId="17" fillId="0" borderId="1" xfId="13" applyNumberFormat="1" applyFont="1" applyBorder="1" applyAlignment="1">
      <alignment horizontal="center" vertical="top"/>
    </xf>
    <xf numFmtId="0" fontId="21" fillId="0" borderId="1" xfId="13" applyFont="1" applyBorder="1" applyAlignment="1">
      <alignment horizontal="center" vertical="top" wrapText="1"/>
    </xf>
    <xf numFmtId="0" fontId="21" fillId="0" borderId="1" xfId="13" applyFont="1" applyBorder="1" applyAlignment="1">
      <alignment vertical="top" wrapText="1"/>
    </xf>
    <xf numFmtId="1" fontId="21" fillId="0" borderId="1" xfId="13" applyNumberFormat="1" applyFont="1" applyBorder="1" applyAlignment="1">
      <alignment horizontal="center" vertical="top" wrapText="1"/>
    </xf>
    <xf numFmtId="0" fontId="21" fillId="2" borderId="1" xfId="13" applyFont="1" applyFill="1" applyBorder="1" applyAlignment="1">
      <alignment vertical="top" wrapText="1"/>
    </xf>
    <xf numFmtId="0" fontId="21" fillId="0" borderId="1" xfId="13" applyFont="1" applyBorder="1" applyAlignment="1">
      <alignment horizontal="left" vertical="top" wrapText="1"/>
    </xf>
    <xf numFmtId="0" fontId="21" fillId="0" borderId="1" xfId="15" applyFont="1" applyBorder="1" applyAlignment="1">
      <alignment horizontal="left" vertical="top" wrapText="1"/>
    </xf>
    <xf numFmtId="0" fontId="22" fillId="0" borderId="1" xfId="13" applyFont="1" applyBorder="1" applyAlignment="1">
      <alignment horizontal="left" vertical="top" wrapText="1"/>
    </xf>
    <xf numFmtId="0" fontId="21" fillId="0" borderId="1" xfId="0" applyFont="1" applyBorder="1" applyAlignment="1">
      <alignment horizontal="left" vertical="top" wrapText="1"/>
    </xf>
    <xf numFmtId="0" fontId="23" fillId="0" borderId="3" xfId="0" applyFont="1" applyBorder="1" applyAlignment="1">
      <alignment vertical="top" wrapText="1"/>
    </xf>
    <xf numFmtId="0" fontId="22" fillId="0" borderId="1" xfId="0" applyFont="1" applyBorder="1" applyAlignment="1">
      <alignment horizontal="left" vertical="top" wrapText="1"/>
    </xf>
    <xf numFmtId="0" fontId="24" fillId="0" borderId="1" xfId="0" applyFont="1" applyBorder="1" applyAlignment="1">
      <alignment vertical="top" wrapText="1"/>
    </xf>
    <xf numFmtId="0" fontId="24" fillId="0" borderId="0" xfId="0" applyFont="1" applyAlignment="1">
      <alignment vertical="top" wrapText="1"/>
    </xf>
    <xf numFmtId="0" fontId="21" fillId="2" borderId="1" xfId="0" applyFont="1" applyFill="1" applyBorder="1" applyAlignment="1">
      <alignment horizontal="left" vertical="top" wrapText="1"/>
    </xf>
    <xf numFmtId="1" fontId="21" fillId="0" borderId="7" xfId="13" applyNumberFormat="1" applyFont="1" applyBorder="1" applyAlignment="1">
      <alignment horizontal="center" vertical="top" wrapText="1"/>
    </xf>
    <xf numFmtId="0" fontId="21" fillId="2" borderId="7" xfId="0" applyFont="1" applyFill="1" applyBorder="1" applyAlignment="1">
      <alignment horizontal="left" vertical="top" wrapText="1"/>
    </xf>
    <xf numFmtId="0" fontId="25" fillId="0" borderId="5" xfId="0" applyFont="1" applyBorder="1" applyAlignment="1">
      <alignment horizontal="center" vertical="center" wrapText="1"/>
    </xf>
    <xf numFmtId="4" fontId="16" fillId="0" borderId="1" xfId="0" applyNumberFormat="1" applyFont="1" applyBorder="1" applyAlignment="1">
      <alignment horizontal="center" vertical="center" wrapText="1"/>
    </xf>
    <xf numFmtId="1" fontId="26"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2" fontId="9" fillId="2" borderId="10" xfId="0" applyNumberFormat="1" applyFont="1" applyFill="1" applyBorder="1" applyAlignment="1">
      <alignment horizontal="right" vertical="center"/>
    </xf>
    <xf numFmtId="2" fontId="9" fillId="0" borderId="1" xfId="0" applyNumberFormat="1" applyFont="1" applyBorder="1" applyAlignment="1">
      <alignment horizontal="right" vertical="center"/>
    </xf>
    <xf numFmtId="2" fontId="9" fillId="2" borderId="1" xfId="0" applyNumberFormat="1" applyFont="1" applyFill="1" applyBorder="1" applyAlignment="1">
      <alignment horizontal="right" vertical="center"/>
    </xf>
    <xf numFmtId="0" fontId="8" fillId="0" borderId="1" xfId="0" applyFont="1" applyBorder="1" applyAlignment="1">
      <alignment wrapText="1"/>
    </xf>
    <xf numFmtId="2" fontId="9" fillId="2" borderId="1" xfId="0" applyNumberFormat="1" applyFont="1" applyFill="1" applyBorder="1" applyAlignment="1">
      <alignment horizontal="right"/>
    </xf>
    <xf numFmtId="0" fontId="27" fillId="0" borderId="1" xfId="0" applyFont="1" applyBorder="1" applyAlignment="1">
      <alignment horizontal="center" vertical="top" wrapText="1"/>
    </xf>
    <xf numFmtId="1" fontId="27" fillId="0" borderId="1" xfId="0" applyNumberFormat="1" applyFont="1" applyBorder="1" applyAlignment="1">
      <alignment horizontal="center" vertical="top" wrapText="1"/>
    </xf>
    <xf numFmtId="0" fontId="27" fillId="0" borderId="1" xfId="0" applyFont="1" applyBorder="1" applyAlignment="1">
      <alignment horizontal="center" vertical="center" wrapText="1"/>
    </xf>
    <xf numFmtId="0" fontId="28" fillId="0" borderId="3" xfId="0" applyFont="1" applyBorder="1" applyAlignment="1">
      <alignment horizontal="center" vertical="center" wrapText="1"/>
    </xf>
    <xf numFmtId="0" fontId="20" fillId="2" borderId="7" xfId="0" applyFont="1" applyFill="1" applyBorder="1" applyAlignment="1">
      <alignment horizontal="center" vertical="center" wrapText="1"/>
    </xf>
    <xf numFmtId="0" fontId="8" fillId="0" borderId="0" xfId="0" applyFont="1" applyAlignment="1">
      <alignment vertical="center" wrapText="1"/>
    </xf>
    <xf numFmtId="0" fontId="8" fillId="0" borderId="0" xfId="0" applyFont="1" applyAlignment="1">
      <alignment vertical="top" wrapText="1"/>
    </xf>
    <xf numFmtId="0" fontId="18" fillId="0" borderId="0" xfId="0" applyFont="1" applyAlignment="1">
      <alignment vertical="center" wrapText="1"/>
    </xf>
    <xf numFmtId="0" fontId="32" fillId="0" borderId="0" xfId="0" applyFont="1" applyAlignment="1">
      <alignment vertical="top"/>
    </xf>
    <xf numFmtId="0" fontId="23" fillId="0" borderId="0" xfId="0" applyFont="1" applyAlignment="1">
      <alignment horizontal="center" vertical="top"/>
    </xf>
    <xf numFmtId="0" fontId="23" fillId="0" borderId="0" xfId="0" applyFont="1" applyAlignment="1">
      <alignment horizontal="center" vertical="top" wrapText="1"/>
    </xf>
    <xf numFmtId="0" fontId="23" fillId="0" borderId="1" xfId="0" applyFont="1" applyBorder="1" applyAlignment="1">
      <alignment horizontal="center" vertical="top"/>
    </xf>
    <xf numFmtId="0" fontId="23" fillId="0" borderId="1" xfId="0" applyFont="1" applyBorder="1" applyAlignment="1">
      <alignment horizontal="center" vertical="top" wrapText="1"/>
    </xf>
    <xf numFmtId="49" fontId="23" fillId="0" borderId="1" xfId="0" applyNumberFormat="1" applyFont="1" applyBorder="1" applyAlignment="1">
      <alignment vertical="top" wrapText="1"/>
    </xf>
    <xf numFmtId="49" fontId="23" fillId="0" borderId="1" xfId="0" applyNumberFormat="1" applyFont="1" applyBorder="1" applyAlignment="1">
      <alignment horizontal="center" vertical="top" wrapText="1" shrinkToFit="1"/>
    </xf>
    <xf numFmtId="0" fontId="23" fillId="0" borderId="1" xfId="0" applyFont="1" applyBorder="1" applyAlignment="1">
      <alignment horizontal="center" vertical="top" wrapText="1" shrinkToFit="1"/>
    </xf>
    <xf numFmtId="2" fontId="23" fillId="0" borderId="1" xfId="0" applyNumberFormat="1" applyFont="1" applyBorder="1" applyAlignment="1">
      <alignment horizontal="center" vertical="top"/>
    </xf>
    <xf numFmtId="4" fontId="23" fillId="0" borderId="1" xfId="0" applyNumberFormat="1" applyFont="1" applyBorder="1" applyAlignment="1">
      <alignment horizontal="right" vertical="top"/>
    </xf>
    <xf numFmtId="0" fontId="23" fillId="0" borderId="0" xfId="0" applyFont="1" applyAlignment="1">
      <alignment vertical="top"/>
    </xf>
    <xf numFmtId="1" fontId="23" fillId="0" borderId="1" xfId="0" applyNumberFormat="1" applyFont="1" applyBorder="1" applyAlignment="1">
      <alignment horizontal="center" vertical="top"/>
    </xf>
    <xf numFmtId="0" fontId="23" fillId="0" borderId="1" xfId="0" applyFont="1" applyBorder="1" applyAlignment="1">
      <alignment vertical="top" wrapText="1"/>
    </xf>
    <xf numFmtId="49" fontId="23" fillId="0" borderId="3" xfId="0" applyNumberFormat="1" applyFont="1" applyBorder="1" applyAlignment="1">
      <alignment horizontal="center" vertical="top" wrapText="1" shrinkToFit="1"/>
    </xf>
    <xf numFmtId="0" fontId="23" fillId="0" borderId="1" xfId="0" applyFont="1" applyBorder="1" applyAlignment="1">
      <alignment vertical="top"/>
    </xf>
    <xf numFmtId="2" fontId="23" fillId="0" borderId="0" xfId="0" applyNumberFormat="1" applyFont="1" applyAlignment="1">
      <alignment horizontal="right" vertical="top"/>
    </xf>
    <xf numFmtId="0" fontId="23" fillId="0" borderId="0" xfId="0" applyFont="1" applyAlignment="1">
      <alignment vertical="top" wrapText="1"/>
    </xf>
    <xf numFmtId="0" fontId="33" fillId="0" borderId="2" xfId="0" applyFont="1" applyBorder="1" applyAlignment="1">
      <alignment horizontal="center" vertical="top"/>
    </xf>
    <xf numFmtId="0" fontId="33" fillId="0" borderId="0" xfId="0" applyFont="1" applyAlignment="1">
      <alignment horizontal="center" vertical="top"/>
    </xf>
    <xf numFmtId="0" fontId="34" fillId="0" borderId="1" xfId="0" applyFont="1" applyBorder="1" applyAlignment="1">
      <alignment horizontal="center" vertical="top"/>
    </xf>
    <xf numFmtId="0" fontId="37" fillId="0" borderId="0" xfId="0" applyFont="1" applyAlignment="1">
      <alignment horizontal="center" vertical="top"/>
    </xf>
    <xf numFmtId="0" fontId="23" fillId="0" borderId="1" xfId="0" applyFont="1" applyBorder="1" applyAlignment="1">
      <alignment horizontal="center" vertical="center"/>
    </xf>
    <xf numFmtId="0" fontId="23" fillId="0" borderId="7" xfId="0" applyFont="1" applyBorder="1" applyAlignment="1">
      <alignment horizontal="center" vertical="center" wrapText="1"/>
    </xf>
    <xf numFmtId="0" fontId="23" fillId="0" borderId="1" xfId="0" applyFont="1" applyBorder="1" applyAlignment="1">
      <alignment horizontal="center" vertical="center" wrapText="1"/>
    </xf>
    <xf numFmtId="2" fontId="23" fillId="0" borderId="1" xfId="0" applyNumberFormat="1" applyFont="1" applyBorder="1" applyAlignment="1">
      <alignment horizontal="center" vertical="center" wrapText="1"/>
    </xf>
    <xf numFmtId="0" fontId="23" fillId="0" borderId="8" xfId="0" applyFont="1" applyBorder="1" applyAlignment="1">
      <alignment horizontal="center" vertical="top" wrapText="1" shrinkToFit="1"/>
    </xf>
    <xf numFmtId="1" fontId="23" fillId="0" borderId="0" xfId="0" applyNumberFormat="1" applyFont="1" applyAlignment="1">
      <alignment horizontal="center" vertical="top"/>
    </xf>
    <xf numFmtId="0" fontId="23" fillId="0" borderId="8" xfId="0" applyFont="1" applyBorder="1" applyAlignment="1">
      <alignment horizontal="center" vertical="top"/>
    </xf>
    <xf numFmtId="0" fontId="37" fillId="0" borderId="0" xfId="0" applyFont="1" applyAlignment="1">
      <alignment horizontal="center"/>
    </xf>
    <xf numFmtId="0" fontId="37" fillId="0" borderId="0" xfId="0" applyFont="1" applyAlignment="1">
      <alignment vertical="center"/>
    </xf>
    <xf numFmtId="0" fontId="37" fillId="0" borderId="0" xfId="0" applyFont="1" applyAlignment="1">
      <alignment vertical="center" wrapText="1"/>
    </xf>
    <xf numFmtId="1" fontId="35" fillId="0" borderId="1" xfId="0" applyNumberFormat="1" applyFont="1" applyBorder="1" applyAlignment="1">
      <alignment horizontal="center" vertical="center"/>
    </xf>
    <xf numFmtId="1" fontId="33" fillId="0" borderId="2" xfId="0" applyNumberFormat="1" applyFont="1" applyBorder="1" applyAlignment="1">
      <alignment horizontal="center" vertical="top"/>
    </xf>
    <xf numFmtId="0" fontId="37" fillId="0" borderId="0" xfId="0" applyFont="1" applyAlignment="1">
      <alignment horizontal="left" vertical="top" wrapText="1"/>
    </xf>
    <xf numFmtId="0" fontId="37" fillId="0" borderId="0" xfId="0" applyFont="1" applyAlignment="1">
      <alignment vertical="top"/>
    </xf>
    <xf numFmtId="0" fontId="37" fillId="0" borderId="0" xfId="0" applyFont="1"/>
    <xf numFmtId="0" fontId="37" fillId="0" borderId="1" xfId="0" applyFont="1" applyBorder="1"/>
    <xf numFmtId="0" fontId="36" fillId="0" borderId="0" xfId="0" applyFont="1"/>
    <xf numFmtId="0" fontId="36" fillId="0" borderId="1" xfId="0" applyFont="1" applyBorder="1"/>
    <xf numFmtId="0" fontId="37" fillId="0" borderId="1" xfId="0" applyFont="1" applyBorder="1" applyAlignment="1">
      <alignment horizontal="left" vertical="top" wrapText="1"/>
    </xf>
    <xf numFmtId="0" fontId="30" fillId="0" borderId="1" xfId="0" applyFont="1" applyBorder="1" applyAlignment="1">
      <alignment horizontal="center" vertical="top" wrapText="1"/>
    </xf>
    <xf numFmtId="0" fontId="37" fillId="0" borderId="1" xfId="0" applyFont="1" applyBorder="1" applyAlignment="1">
      <alignment horizontal="center" vertical="top" wrapText="1"/>
    </xf>
    <xf numFmtId="0" fontId="37" fillId="0" borderId="1" xfId="0" applyFont="1" applyBorder="1" applyAlignment="1">
      <alignment horizontal="center"/>
    </xf>
    <xf numFmtId="49" fontId="37" fillId="0" borderId="1" xfId="0" applyNumberFormat="1" applyFont="1" applyBorder="1" applyAlignment="1">
      <alignment horizontal="left" vertical="top" wrapText="1"/>
    </xf>
    <xf numFmtId="49" fontId="37" fillId="0" borderId="1" xfId="0" applyNumberFormat="1" applyFont="1" applyBorder="1" applyAlignment="1">
      <alignment horizontal="center" vertical="top" wrapText="1" shrinkToFit="1"/>
    </xf>
    <xf numFmtId="4" fontId="37" fillId="0" borderId="1" xfId="0" applyNumberFormat="1" applyFont="1" applyBorder="1" applyAlignment="1">
      <alignment vertical="top"/>
    </xf>
    <xf numFmtId="0" fontId="37" fillId="0" borderId="1" xfId="0" applyFont="1" applyBorder="1" applyAlignment="1">
      <alignment horizontal="center" vertical="top"/>
    </xf>
    <xf numFmtId="49" fontId="37" fillId="0" borderId="1" xfId="0" applyNumberFormat="1" applyFont="1" applyBorder="1" applyAlignment="1">
      <alignment horizontal="center" vertical="top" shrinkToFit="1"/>
    </xf>
    <xf numFmtId="0" fontId="30" fillId="0" borderId="1" xfId="0" applyFont="1" applyBorder="1" applyAlignment="1">
      <alignment horizontal="left" vertical="top" wrapText="1"/>
    </xf>
    <xf numFmtId="4" fontId="36" fillId="0" borderId="1" xfId="0" applyNumberFormat="1" applyFont="1" applyBorder="1" applyAlignment="1">
      <alignment vertical="top"/>
    </xf>
    <xf numFmtId="0" fontId="37" fillId="0" borderId="1" xfId="0" applyFont="1" applyBorder="1" applyAlignment="1">
      <alignment vertical="top"/>
    </xf>
    <xf numFmtId="0" fontId="37" fillId="0" borderId="3" xfId="0" applyFont="1" applyBorder="1" applyAlignment="1">
      <alignment vertical="top"/>
    </xf>
    <xf numFmtId="0" fontId="30" fillId="0" borderId="1" xfId="0" applyFont="1" applyBorder="1" applyAlignment="1">
      <alignment horizontal="center" vertical="center" wrapText="1"/>
    </xf>
    <xf numFmtId="0" fontId="36" fillId="0" borderId="0" xfId="0" applyFont="1" applyAlignment="1">
      <alignment horizontal="left" vertical="top" wrapText="1"/>
    </xf>
    <xf numFmtId="2" fontId="37" fillId="0" borderId="1" xfId="0" applyNumberFormat="1" applyFont="1" applyBorder="1" applyAlignment="1">
      <alignment horizontal="center" vertical="top" wrapText="1"/>
    </xf>
    <xf numFmtId="2" fontId="37" fillId="0" borderId="1" xfId="0" applyNumberFormat="1" applyFont="1" applyBorder="1" applyAlignment="1">
      <alignment horizontal="center" vertical="top"/>
    </xf>
    <xf numFmtId="2" fontId="37" fillId="2" borderId="1" xfId="0" applyNumberFormat="1" applyFont="1" applyFill="1" applyBorder="1" applyAlignment="1">
      <alignment horizontal="center" vertical="top"/>
    </xf>
    <xf numFmtId="0" fontId="38" fillId="0" borderId="1" xfId="0" applyFont="1" applyBorder="1" applyAlignment="1">
      <alignment horizontal="center" vertical="top" wrapText="1"/>
    </xf>
    <xf numFmtId="0" fontId="34" fillId="0" borderId="1" xfId="0" applyFont="1" applyBorder="1" applyAlignment="1">
      <alignment horizontal="center"/>
    </xf>
    <xf numFmtId="0" fontId="30" fillId="0" borderId="0" xfId="0" applyFont="1" applyAlignment="1">
      <alignment vertical="top"/>
    </xf>
    <xf numFmtId="0" fontId="30" fillId="0" borderId="1" xfId="0" applyFont="1" applyBorder="1" applyAlignment="1">
      <alignment vertical="top" wrapText="1"/>
    </xf>
    <xf numFmtId="0" fontId="30" fillId="0" borderId="1" xfId="0" applyFont="1" applyBorder="1" applyAlignment="1">
      <alignment horizontal="center" vertical="top"/>
    </xf>
    <xf numFmtId="2" fontId="30" fillId="0" borderId="1" xfId="0" applyNumberFormat="1" applyFont="1" applyBorder="1" applyAlignment="1">
      <alignment vertical="top"/>
    </xf>
    <xf numFmtId="4" fontId="30" fillId="0" borderId="1" xfId="0" applyNumberFormat="1" applyFont="1" applyBorder="1" applyAlignment="1">
      <alignment vertical="top"/>
    </xf>
    <xf numFmtId="0" fontId="30" fillId="0" borderId="1" xfId="0" applyFont="1" applyBorder="1" applyAlignment="1">
      <alignment vertical="top"/>
    </xf>
    <xf numFmtId="4" fontId="29" fillId="0" borderId="4" xfId="0" applyNumberFormat="1" applyFont="1" applyBorder="1" applyAlignment="1">
      <alignment vertical="top"/>
    </xf>
    <xf numFmtId="4" fontId="29" fillId="0" borderId="1" xfId="0" applyNumberFormat="1" applyFont="1" applyBorder="1" applyAlignment="1">
      <alignment vertical="top"/>
    </xf>
    <xf numFmtId="0" fontId="30" fillId="0" borderId="0" xfId="0" applyFont="1" applyAlignment="1">
      <alignment horizontal="center" vertical="top"/>
    </xf>
    <xf numFmtId="0" fontId="17" fillId="0" borderId="0" xfId="0" applyFont="1" applyAlignment="1">
      <alignment vertical="center"/>
    </xf>
    <xf numFmtId="0" fontId="35" fillId="0" borderId="1" xfId="0" applyFont="1" applyBorder="1" applyAlignment="1">
      <alignment horizontal="center" wrapText="1"/>
    </xf>
    <xf numFmtId="0" fontId="35" fillId="0" borderId="1" xfId="0" applyFont="1" applyBorder="1" applyAlignment="1">
      <alignment horizontal="center" vertical="center" wrapText="1"/>
    </xf>
    <xf numFmtId="0" fontId="17" fillId="0" borderId="0" xfId="0" applyFont="1" applyAlignment="1">
      <alignment vertical="top"/>
    </xf>
    <xf numFmtId="0" fontId="28" fillId="0" borderId="1" xfId="0" applyFont="1" applyBorder="1" applyAlignment="1">
      <alignment horizontal="center" vertical="center" wrapText="1"/>
    </xf>
    <xf numFmtId="0" fontId="20" fillId="2" borderId="7" xfId="0" applyFont="1" applyFill="1" applyBorder="1" applyAlignment="1">
      <alignment horizontal="center" vertical="top" wrapText="1"/>
    </xf>
    <xf numFmtId="0" fontId="40" fillId="0" borderId="1" xfId="0" applyFont="1" applyBorder="1" applyAlignment="1">
      <alignment horizontal="center" vertical="center" wrapText="1"/>
    </xf>
    <xf numFmtId="0" fontId="41" fillId="0" borderId="5" xfId="0" applyFont="1" applyBorder="1" applyAlignment="1">
      <alignment horizontal="center" vertical="center" wrapText="1"/>
    </xf>
    <xf numFmtId="1" fontId="42" fillId="0" borderId="1" xfId="0" applyNumberFormat="1" applyFont="1" applyBorder="1" applyAlignment="1">
      <alignment horizontal="center" vertical="center" wrapText="1"/>
    </xf>
    <xf numFmtId="0" fontId="43" fillId="2" borderId="7" xfId="0" applyFont="1" applyFill="1" applyBorder="1" applyAlignment="1">
      <alignment horizontal="center" vertical="center" wrapText="1"/>
    </xf>
    <xf numFmtId="0" fontId="44" fillId="0" borderId="1" xfId="0" applyFont="1" applyBorder="1" applyAlignment="1">
      <alignment horizontal="center" vertical="center"/>
    </xf>
    <xf numFmtId="0" fontId="44" fillId="0" borderId="1" xfId="0" applyFont="1" applyBorder="1" applyAlignment="1">
      <alignment horizontal="center" vertical="center" wrapText="1"/>
    </xf>
    <xf numFmtId="0" fontId="44" fillId="0" borderId="3" xfId="0" applyFont="1" applyBorder="1" applyAlignment="1">
      <alignment horizontal="center" vertical="center" wrapText="1"/>
    </xf>
    <xf numFmtId="1" fontId="44" fillId="0" borderId="1" xfId="0" applyNumberFormat="1" applyFont="1" applyBorder="1" applyAlignment="1">
      <alignment horizontal="center" vertical="center"/>
    </xf>
    <xf numFmtId="2" fontId="23" fillId="0" borderId="8" xfId="0" applyNumberFormat="1" applyFont="1" applyBorder="1" applyAlignment="1">
      <alignment horizontal="center" vertical="top"/>
    </xf>
    <xf numFmtId="0" fontId="37" fillId="0" borderId="1" xfId="0" applyFont="1" applyBorder="1" applyAlignment="1">
      <alignment vertical="top" wrapText="1"/>
    </xf>
    <xf numFmtId="0" fontId="19" fillId="0" borderId="0" xfId="0" applyFont="1" applyAlignment="1">
      <alignment horizontal="right" vertical="top"/>
    </xf>
    <xf numFmtId="4" fontId="19" fillId="0" borderId="0" xfId="0" applyNumberFormat="1" applyFont="1" applyAlignment="1">
      <alignment horizontal="center" vertical="top"/>
    </xf>
    <xf numFmtId="1" fontId="7" fillId="0" borderId="3" xfId="13" applyNumberFormat="1" applyFont="1" applyBorder="1" applyAlignment="1">
      <alignment horizontal="right" vertical="top" wrapText="1"/>
    </xf>
    <xf numFmtId="1" fontId="7" fillId="0" borderId="6" xfId="13" applyNumberFormat="1" applyFont="1" applyBorder="1" applyAlignment="1">
      <alignment horizontal="right" vertical="top" wrapText="1"/>
    </xf>
    <xf numFmtId="0" fontId="8" fillId="0" borderId="0" xfId="0" applyFont="1" applyAlignment="1">
      <alignment horizontal="left" vertical="center" wrapText="1"/>
    </xf>
    <xf numFmtId="0" fontId="7" fillId="0" borderId="0" xfId="0" applyFont="1" applyAlignment="1">
      <alignment horizontal="center" vertical="top" wrapText="1"/>
    </xf>
    <xf numFmtId="0" fontId="6" fillId="0" borderId="0" xfId="0" applyFont="1" applyAlignment="1">
      <alignment horizontal="center" vertical="top"/>
    </xf>
    <xf numFmtId="0" fontId="6" fillId="0" borderId="2" xfId="0" applyFont="1" applyBorder="1" applyAlignment="1">
      <alignment vertical="center"/>
    </xf>
    <xf numFmtId="0" fontId="8" fillId="0" borderId="0" xfId="0" applyFont="1" applyAlignment="1">
      <alignment vertical="center" wrapText="1"/>
    </xf>
    <xf numFmtId="0" fontId="8" fillId="0" borderId="0" xfId="0" applyFont="1" applyAlignment="1">
      <alignment horizontal="left" vertical="top" wrapText="1"/>
    </xf>
    <xf numFmtId="0" fontId="18" fillId="0" borderId="0" xfId="0" applyFont="1" applyAlignment="1">
      <alignment horizontal="left" vertical="center" wrapText="1"/>
    </xf>
    <xf numFmtId="0" fontId="33" fillId="0" borderId="0" xfId="0" applyFont="1" applyAlignment="1">
      <alignment horizontal="left" vertical="top"/>
    </xf>
    <xf numFmtId="0" fontId="33" fillId="0" borderId="3" xfId="0" applyFont="1" applyBorder="1" applyAlignment="1">
      <alignment horizontal="right" vertical="top"/>
    </xf>
    <xf numFmtId="0" fontId="33" fillId="0" borderId="6" xfId="0" applyFont="1" applyBorder="1" applyAlignment="1">
      <alignment horizontal="right" vertical="top"/>
    </xf>
    <xf numFmtId="0" fontId="33" fillId="0" borderId="4" xfId="0" applyFont="1" applyBorder="1" applyAlignment="1">
      <alignment horizontal="right" vertical="top"/>
    </xf>
    <xf numFmtId="0" fontId="36" fillId="0" borderId="3" xfId="0" applyFont="1" applyBorder="1" applyAlignment="1">
      <alignment horizontal="right"/>
    </xf>
    <xf numFmtId="0" fontId="36" fillId="0" borderId="6" xfId="0" applyFont="1" applyBorder="1" applyAlignment="1">
      <alignment horizontal="right"/>
    </xf>
    <xf numFmtId="0" fontId="36" fillId="0" borderId="2" xfId="0" applyFont="1" applyBorder="1" applyAlignment="1">
      <alignment horizontal="center"/>
    </xf>
    <xf numFmtId="0" fontId="29" fillId="0" borderId="1" xfId="0" applyFont="1" applyBorder="1" applyAlignment="1">
      <alignment horizontal="right" vertical="top"/>
    </xf>
    <xf numFmtId="0" fontId="29" fillId="0" borderId="0" xfId="0" applyFont="1" applyAlignment="1">
      <alignment horizontal="left" vertical="top"/>
    </xf>
  </cellXfs>
  <cellStyles count="16">
    <cellStyle name="Followed Hyperlink" xfId="2" builtinId="9" hidden="1"/>
    <cellStyle name="Followed Hyperlink" xfId="8" builtinId="9" hidden="1"/>
    <cellStyle name="Followed Hyperlink" xfId="10" builtinId="9" hidden="1"/>
    <cellStyle name="Followed Hyperlink" xfId="4" builtinId="9" hidden="1"/>
    <cellStyle name="Followed Hyperlink" xfId="6" builtinId="9" hidden="1"/>
    <cellStyle name="Hyperlink" xfId="7" builtinId="8" hidden="1"/>
    <cellStyle name="Hyperlink" xfId="1" builtinId="8" hidden="1"/>
    <cellStyle name="Hyperlink" xfId="3" builtinId="8" hidden="1"/>
    <cellStyle name="Hyperlink" xfId="5" builtinId="8" hidden="1"/>
    <cellStyle name="Hyperlink" xfId="9" builtinId="8" hidden="1"/>
    <cellStyle name="Normal" xfId="0" builtinId="0"/>
    <cellStyle name="Normal 3" xfId="12" xr:uid="{00000000-0005-0000-0000-00000B000000}"/>
    <cellStyle name="Normal_Sheet1" xfId="13" xr:uid="{00000000-0005-0000-0000-00000C000000}"/>
    <cellStyle name="Standard 2 2" xfId="15" xr:uid="{00000000-0005-0000-0000-00000D000000}"/>
    <cellStyle name="Standard 6" xfId="11" xr:uid="{00000000-0005-0000-0000-00000E000000}"/>
    <cellStyle name="Standard 9" xfId="14" xr:uid="{00000000-0005-0000-0000-00000F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122"/>
  <sheetViews>
    <sheetView tabSelected="1" zoomScale="84" zoomScaleNormal="84" workbookViewId="0">
      <selection activeCell="A4" sqref="A4:J4"/>
    </sheetView>
  </sheetViews>
  <sheetFormatPr defaultColWidth="8.7265625" defaultRowHeight="14" x14ac:dyDescent="0.25"/>
  <cols>
    <col min="1" max="1" width="5" style="5" customWidth="1"/>
    <col min="2" max="2" width="72.1796875" style="21" customWidth="1"/>
    <col min="3" max="3" width="6.26953125" style="66" customWidth="1"/>
    <col min="4" max="4" width="7" style="5" customWidth="1"/>
    <col min="5" max="5" width="16.26953125" style="5" customWidth="1"/>
    <col min="6" max="6" width="10.7265625" style="5" customWidth="1"/>
    <col min="7" max="7" width="10.453125" style="33" customWidth="1"/>
    <col min="8" max="8" width="5.26953125" style="56" customWidth="1"/>
    <col min="9" max="9" width="11.7265625" style="4" customWidth="1"/>
    <col min="10" max="10" width="11.26953125" style="4" customWidth="1"/>
    <col min="11" max="11" width="38.453125" style="4" customWidth="1"/>
    <col min="12" max="16384" width="8.7265625" style="4"/>
  </cols>
  <sheetData>
    <row r="1" spans="1:19" x14ac:dyDescent="0.25">
      <c r="J1" s="104" t="s">
        <v>0</v>
      </c>
    </row>
    <row r="2" spans="1:19" s="2" customFormat="1" ht="16.399999999999999" customHeight="1" x14ac:dyDescent="0.3">
      <c r="A2" s="193" t="s">
        <v>1</v>
      </c>
      <c r="B2" s="193"/>
      <c r="C2" s="193"/>
      <c r="D2" s="193"/>
      <c r="E2" s="193"/>
      <c r="F2" s="193"/>
      <c r="G2" s="193"/>
      <c r="H2" s="193"/>
      <c r="I2" s="193"/>
      <c r="J2" s="193"/>
      <c r="K2" s="1"/>
    </row>
    <row r="3" spans="1:19" x14ac:dyDescent="0.25">
      <c r="A3" s="50"/>
      <c r="B3" s="3"/>
    </row>
    <row r="4" spans="1:19" ht="22.4" customHeight="1" x14ac:dyDescent="0.25">
      <c r="A4" s="194" t="s">
        <v>2</v>
      </c>
      <c r="B4" s="194"/>
      <c r="C4" s="194"/>
      <c r="D4" s="194"/>
      <c r="E4" s="194"/>
      <c r="F4" s="194"/>
      <c r="G4" s="194"/>
      <c r="H4" s="194"/>
      <c r="I4" s="194"/>
      <c r="J4" s="194"/>
    </row>
    <row r="5" spans="1:19" ht="19.399999999999999" customHeight="1" x14ac:dyDescent="0.25">
      <c r="A5" s="198" t="s">
        <v>3</v>
      </c>
      <c r="B5" s="198"/>
      <c r="C5" s="103"/>
      <c r="D5" s="103"/>
      <c r="E5" s="103"/>
      <c r="F5" s="103"/>
      <c r="G5" s="103"/>
      <c r="H5" s="103"/>
      <c r="I5" s="103"/>
      <c r="J5" s="103"/>
      <c r="K5" s="103"/>
      <c r="L5" s="103"/>
      <c r="M5" s="103"/>
      <c r="N5" s="103"/>
      <c r="O5" s="103"/>
      <c r="P5" s="103"/>
      <c r="Q5" s="103"/>
      <c r="R5" s="103"/>
      <c r="S5" s="103"/>
    </row>
    <row r="6" spans="1:19" ht="47.9" customHeight="1" x14ac:dyDescent="0.25">
      <c r="A6" s="197" t="s">
        <v>4</v>
      </c>
      <c r="B6" s="197"/>
      <c r="C6" s="197"/>
      <c r="D6" s="197"/>
      <c r="E6" s="197"/>
      <c r="F6" s="197"/>
      <c r="G6" s="197"/>
      <c r="H6" s="197"/>
      <c r="I6" s="197"/>
      <c r="J6" s="197"/>
      <c r="K6" s="102"/>
      <c r="L6" s="102"/>
      <c r="M6" s="102"/>
      <c r="N6" s="102"/>
      <c r="O6" s="102"/>
      <c r="P6" s="102"/>
      <c r="Q6" s="102"/>
      <c r="R6" s="102"/>
      <c r="S6" s="102"/>
    </row>
    <row r="7" spans="1:19" ht="31.4" customHeight="1" x14ac:dyDescent="0.25">
      <c r="A7" s="197" t="s">
        <v>5</v>
      </c>
      <c r="B7" s="197"/>
      <c r="C7" s="197"/>
      <c r="D7" s="197"/>
      <c r="E7" s="197"/>
      <c r="F7" s="197"/>
      <c r="G7" s="197"/>
      <c r="H7" s="197"/>
      <c r="I7" s="197"/>
      <c r="J7" s="197"/>
      <c r="K7" s="102"/>
      <c r="L7" s="102"/>
      <c r="M7" s="102"/>
      <c r="N7" s="102"/>
      <c r="O7" s="102"/>
      <c r="P7" s="102"/>
      <c r="Q7" s="102"/>
      <c r="R7" s="102"/>
      <c r="S7" s="102"/>
    </row>
    <row r="8" spans="1:19" ht="28.5" customHeight="1" x14ac:dyDescent="0.25">
      <c r="A8" s="197" t="s">
        <v>6</v>
      </c>
      <c r="B8" s="197"/>
      <c r="C8" s="197"/>
      <c r="D8" s="197"/>
      <c r="E8" s="197"/>
      <c r="F8" s="197"/>
      <c r="G8" s="197"/>
      <c r="H8" s="197"/>
      <c r="I8" s="197"/>
      <c r="J8" s="197"/>
      <c r="K8" s="102"/>
      <c r="L8" s="102"/>
      <c r="M8" s="102"/>
      <c r="N8" s="102"/>
      <c r="O8" s="102"/>
      <c r="P8" s="102"/>
      <c r="Q8" s="102"/>
      <c r="R8" s="102"/>
      <c r="S8" s="102"/>
    </row>
    <row r="9" spans="1:19" ht="32.9" customHeight="1" x14ac:dyDescent="0.25">
      <c r="A9" s="196" t="s">
        <v>7</v>
      </c>
      <c r="B9" s="196"/>
      <c r="C9" s="196"/>
      <c r="D9" s="196"/>
      <c r="E9" s="196"/>
      <c r="F9" s="196"/>
      <c r="G9" s="196"/>
      <c r="H9" s="196"/>
      <c r="I9" s="196"/>
      <c r="J9" s="196"/>
      <c r="K9" s="101"/>
      <c r="L9" s="101"/>
      <c r="M9" s="101"/>
      <c r="N9" s="101"/>
      <c r="O9" s="101"/>
      <c r="P9" s="101"/>
      <c r="Q9" s="101"/>
      <c r="R9" s="101"/>
      <c r="S9" s="101"/>
    </row>
    <row r="10" spans="1:19" ht="45" customHeight="1" x14ac:dyDescent="0.25">
      <c r="A10" s="197" t="s">
        <v>8</v>
      </c>
      <c r="B10" s="197"/>
      <c r="C10" s="197"/>
      <c r="D10" s="197"/>
      <c r="E10" s="197"/>
      <c r="F10" s="197"/>
      <c r="G10" s="197"/>
      <c r="H10" s="197"/>
      <c r="I10" s="197"/>
      <c r="J10" s="197"/>
      <c r="K10" s="31"/>
      <c r="L10" s="31"/>
      <c r="M10" s="31"/>
      <c r="N10" s="31"/>
      <c r="O10" s="31"/>
      <c r="P10" s="31"/>
      <c r="Q10" s="31"/>
      <c r="R10" s="31"/>
      <c r="S10" s="31"/>
    </row>
    <row r="11" spans="1:19" ht="18" customHeight="1" x14ac:dyDescent="0.25">
      <c r="A11" s="192" t="s">
        <v>9</v>
      </c>
      <c r="B11" s="192"/>
      <c r="C11" s="192"/>
      <c r="D11" s="192"/>
      <c r="E11" s="192"/>
      <c r="F11" s="192"/>
      <c r="G11" s="192"/>
      <c r="H11" s="192"/>
      <c r="I11" s="192"/>
      <c r="J11" s="192"/>
      <c r="K11" s="101"/>
      <c r="L11" s="101"/>
      <c r="M11" s="101"/>
      <c r="N11" s="101"/>
      <c r="O11" s="101"/>
      <c r="P11" s="101"/>
      <c r="Q11" s="101"/>
      <c r="R11" s="101"/>
      <c r="S11" s="101"/>
    </row>
    <row r="12" spans="1:19" ht="18" customHeight="1" x14ac:dyDescent="0.25">
      <c r="A12" s="192" t="s">
        <v>10</v>
      </c>
      <c r="B12" s="192"/>
      <c r="C12" s="192"/>
      <c r="D12" s="192"/>
      <c r="E12" s="192"/>
      <c r="F12" s="192"/>
      <c r="G12" s="192"/>
      <c r="H12" s="192"/>
      <c r="I12" s="192"/>
      <c r="J12" s="192"/>
      <c r="K12" s="101"/>
      <c r="L12" s="101"/>
      <c r="M12" s="101"/>
      <c r="N12" s="101"/>
      <c r="O12" s="101"/>
      <c r="P12" s="101"/>
      <c r="Q12" s="101"/>
      <c r="R12" s="101"/>
      <c r="S12" s="101"/>
    </row>
    <row r="13" spans="1:19" ht="115.5" customHeight="1" x14ac:dyDescent="0.25">
      <c r="A13" s="192" t="s">
        <v>11</v>
      </c>
      <c r="B13" s="192"/>
      <c r="C13" s="192"/>
      <c r="D13" s="192"/>
      <c r="E13" s="192"/>
      <c r="F13" s="192"/>
      <c r="G13" s="192"/>
      <c r="H13" s="192"/>
      <c r="I13" s="192"/>
      <c r="J13" s="192"/>
      <c r="K13" s="101"/>
      <c r="L13" s="101"/>
      <c r="M13" s="101"/>
      <c r="N13" s="101"/>
      <c r="O13" s="101"/>
      <c r="P13" s="101"/>
      <c r="Q13" s="101"/>
      <c r="R13" s="101"/>
      <c r="S13" s="101"/>
    </row>
    <row r="14" spans="1:19" ht="18" customHeight="1" x14ac:dyDescent="0.25">
      <c r="A14" s="192" t="s">
        <v>12</v>
      </c>
      <c r="B14" s="192"/>
      <c r="C14" s="192"/>
      <c r="D14" s="192"/>
      <c r="E14" s="192"/>
      <c r="F14" s="192"/>
      <c r="G14" s="192"/>
      <c r="H14" s="192"/>
      <c r="I14" s="192"/>
      <c r="J14" s="192"/>
      <c r="K14" s="101"/>
      <c r="L14" s="101"/>
      <c r="M14" s="101"/>
      <c r="N14" s="101"/>
      <c r="O14" s="101"/>
      <c r="P14" s="101"/>
      <c r="Q14" s="101"/>
      <c r="R14" s="101"/>
      <c r="S14" s="101"/>
    </row>
    <row r="15" spans="1:19" ht="19.399999999999999" customHeight="1" x14ac:dyDescent="0.25">
      <c r="A15" s="192" t="s">
        <v>13</v>
      </c>
      <c r="B15" s="192"/>
      <c r="C15" s="192"/>
      <c r="D15" s="192"/>
      <c r="E15" s="192"/>
      <c r="F15" s="192"/>
      <c r="G15" s="192"/>
      <c r="H15" s="192"/>
      <c r="I15" s="192"/>
      <c r="J15" s="192"/>
      <c r="K15" s="101"/>
      <c r="L15" s="101"/>
      <c r="M15" s="101"/>
      <c r="N15" s="101"/>
      <c r="O15" s="101"/>
      <c r="P15" s="101"/>
      <c r="Q15" s="101"/>
      <c r="R15" s="101"/>
      <c r="S15" s="101"/>
    </row>
    <row r="16" spans="1:19" ht="33" customHeight="1" x14ac:dyDescent="0.25">
      <c r="A16" s="196" t="s">
        <v>14</v>
      </c>
      <c r="B16" s="196"/>
      <c r="C16" s="196"/>
      <c r="D16" s="196"/>
      <c r="E16" s="196"/>
      <c r="F16" s="196"/>
      <c r="G16" s="196"/>
      <c r="H16" s="196"/>
      <c r="I16" s="196"/>
      <c r="J16" s="196"/>
      <c r="K16" s="101"/>
      <c r="L16" s="101"/>
      <c r="M16" s="101"/>
      <c r="N16" s="101"/>
      <c r="O16" s="101"/>
      <c r="P16" s="101"/>
      <c r="Q16" s="101"/>
      <c r="R16" s="101"/>
      <c r="S16" s="101"/>
    </row>
    <row r="17" spans="1:19" ht="12" customHeight="1" x14ac:dyDescent="0.25">
      <c r="A17" s="25"/>
      <c r="B17" s="32"/>
      <c r="C17" s="28"/>
      <c r="D17" s="25"/>
      <c r="E17" s="25"/>
      <c r="F17" s="25"/>
      <c r="G17" s="32"/>
      <c r="H17" s="57"/>
      <c r="I17" s="32"/>
      <c r="J17" s="32"/>
      <c r="K17" s="22"/>
      <c r="L17" s="22"/>
      <c r="M17" s="22"/>
      <c r="N17" s="22"/>
      <c r="O17" s="22"/>
      <c r="P17" s="22"/>
      <c r="Q17" s="22"/>
      <c r="R17" s="22"/>
      <c r="S17" s="22"/>
    </row>
    <row r="18" spans="1:19" ht="27" customHeight="1" x14ac:dyDescent="0.25">
      <c r="A18" s="195" t="s">
        <v>15</v>
      </c>
      <c r="B18" s="195"/>
      <c r="C18" s="195"/>
      <c r="D18" s="195"/>
      <c r="E18" s="195"/>
      <c r="F18" s="195"/>
      <c r="G18" s="195"/>
      <c r="H18" s="195"/>
      <c r="I18" s="195"/>
      <c r="J18" s="195"/>
    </row>
    <row r="19" spans="1:19" s="53" customFormat="1" ht="80.150000000000006" customHeight="1" x14ac:dyDescent="0.25">
      <c r="A19" s="54" t="s">
        <v>16</v>
      </c>
      <c r="B19" s="54" t="s">
        <v>17</v>
      </c>
      <c r="C19" s="99" t="s">
        <v>18</v>
      </c>
      <c r="D19" s="55" t="s">
        <v>19</v>
      </c>
      <c r="E19" s="87" t="s">
        <v>20</v>
      </c>
      <c r="F19" s="87" t="s">
        <v>21</v>
      </c>
      <c r="G19" s="88" t="s">
        <v>22</v>
      </c>
      <c r="H19" s="89" t="s">
        <v>23</v>
      </c>
      <c r="I19" s="90" t="s">
        <v>24</v>
      </c>
      <c r="J19" s="90" t="s">
        <v>25</v>
      </c>
      <c r="K19" s="100" t="s">
        <v>26</v>
      </c>
      <c r="M19" s="52"/>
    </row>
    <row r="20" spans="1:19" x14ac:dyDescent="0.25">
      <c r="A20" s="96">
        <v>1</v>
      </c>
      <c r="B20" s="96">
        <v>2</v>
      </c>
      <c r="C20" s="96">
        <v>3</v>
      </c>
      <c r="D20" s="96">
        <v>4</v>
      </c>
      <c r="E20" s="96">
        <v>5</v>
      </c>
      <c r="F20" s="96">
        <v>6</v>
      </c>
      <c r="G20" s="96">
        <v>7</v>
      </c>
      <c r="H20" s="97">
        <v>8</v>
      </c>
      <c r="I20" s="96">
        <v>9</v>
      </c>
      <c r="J20" s="96">
        <v>10</v>
      </c>
      <c r="K20" s="98">
        <v>11</v>
      </c>
      <c r="M20" s="1"/>
    </row>
    <row r="21" spans="1:19" ht="54" x14ac:dyDescent="0.3">
      <c r="A21" s="72">
        <v>1</v>
      </c>
      <c r="B21" s="73" t="s">
        <v>27</v>
      </c>
      <c r="C21" s="51" t="s">
        <v>28</v>
      </c>
      <c r="D21" s="35">
        <v>70</v>
      </c>
      <c r="E21" s="35"/>
      <c r="F21" s="35"/>
      <c r="G21" s="36"/>
      <c r="H21" s="58"/>
      <c r="I21" s="37">
        <f t="shared" ref="I21:I52" si="0">D21*G21</f>
        <v>0</v>
      </c>
      <c r="J21" s="38">
        <f>I21*1.21</f>
        <v>0</v>
      </c>
      <c r="K21" s="92"/>
      <c r="L21" s="6"/>
      <c r="M21" s="6"/>
      <c r="N21" s="7"/>
    </row>
    <row r="22" spans="1:19" ht="15" customHeight="1" x14ac:dyDescent="0.3">
      <c r="A22" s="74">
        <v>2</v>
      </c>
      <c r="B22" s="73" t="s">
        <v>29</v>
      </c>
      <c r="C22" s="51" t="s">
        <v>28</v>
      </c>
      <c r="D22" s="35">
        <v>10</v>
      </c>
      <c r="E22" s="35"/>
      <c r="F22" s="35"/>
      <c r="G22" s="36"/>
      <c r="H22" s="58"/>
      <c r="I22" s="37">
        <f t="shared" si="0"/>
        <v>0</v>
      </c>
      <c r="J22" s="38">
        <f>I22*1.21</f>
        <v>0</v>
      </c>
      <c r="K22" s="92"/>
      <c r="L22" s="6"/>
      <c r="M22" s="6"/>
      <c r="N22" s="7"/>
    </row>
    <row r="23" spans="1:19" x14ac:dyDescent="0.3">
      <c r="A23" s="74">
        <v>3</v>
      </c>
      <c r="B23" s="73" t="s">
        <v>30</v>
      </c>
      <c r="C23" s="51" t="s">
        <v>28</v>
      </c>
      <c r="D23" s="35">
        <v>10</v>
      </c>
      <c r="E23" s="35"/>
      <c r="F23" s="35"/>
      <c r="G23" s="36"/>
      <c r="H23" s="58"/>
      <c r="I23" s="37">
        <f t="shared" si="0"/>
        <v>0</v>
      </c>
      <c r="J23" s="38">
        <f t="shared" ref="J23:J85" si="1">I23*1.21</f>
        <v>0</v>
      </c>
      <c r="K23" s="92"/>
      <c r="L23" s="6"/>
      <c r="M23" s="6"/>
      <c r="N23" s="7"/>
    </row>
    <row r="24" spans="1:19" s="10" customFormat="1" x14ac:dyDescent="0.3">
      <c r="A24" s="72">
        <v>4</v>
      </c>
      <c r="B24" s="75" t="s">
        <v>31</v>
      </c>
      <c r="C24" s="67" t="s">
        <v>28</v>
      </c>
      <c r="D24" s="35">
        <v>10</v>
      </c>
      <c r="E24" s="35"/>
      <c r="F24" s="35"/>
      <c r="G24" s="39"/>
      <c r="H24" s="59"/>
      <c r="I24" s="37">
        <f t="shared" si="0"/>
        <v>0</v>
      </c>
      <c r="J24" s="38">
        <f t="shared" si="1"/>
        <v>0</v>
      </c>
      <c r="K24" s="93"/>
      <c r="L24" s="8"/>
      <c r="M24" s="8"/>
      <c r="N24" s="9"/>
    </row>
    <row r="25" spans="1:19" x14ac:dyDescent="0.3">
      <c r="A25" s="74">
        <v>5</v>
      </c>
      <c r="B25" s="76" t="s">
        <v>32</v>
      </c>
      <c r="C25" s="51" t="s">
        <v>28</v>
      </c>
      <c r="D25" s="35">
        <v>10</v>
      </c>
      <c r="E25" s="35"/>
      <c r="F25" s="35"/>
      <c r="G25" s="36"/>
      <c r="H25" s="58"/>
      <c r="I25" s="37">
        <f t="shared" si="0"/>
        <v>0</v>
      </c>
      <c r="J25" s="38">
        <f t="shared" si="1"/>
        <v>0</v>
      </c>
      <c r="K25" s="92"/>
      <c r="L25" s="6"/>
      <c r="M25" s="6"/>
      <c r="N25" s="7"/>
    </row>
    <row r="26" spans="1:19" ht="27" x14ac:dyDescent="0.3">
      <c r="A26" s="74">
        <v>6</v>
      </c>
      <c r="B26" s="76" t="s">
        <v>33</v>
      </c>
      <c r="C26" s="51" t="s">
        <v>28</v>
      </c>
      <c r="D26" s="35">
        <v>10</v>
      </c>
      <c r="E26" s="35"/>
      <c r="F26" s="35"/>
      <c r="G26" s="36"/>
      <c r="H26" s="58"/>
      <c r="I26" s="37">
        <f t="shared" si="0"/>
        <v>0</v>
      </c>
      <c r="J26" s="38">
        <f t="shared" si="1"/>
        <v>0</v>
      </c>
      <c r="K26" s="92"/>
      <c r="L26" s="6"/>
      <c r="M26" s="6"/>
      <c r="N26" s="7"/>
    </row>
    <row r="27" spans="1:19" ht="13.5" customHeight="1" x14ac:dyDescent="0.3">
      <c r="A27" s="72">
        <v>7</v>
      </c>
      <c r="B27" s="76" t="s">
        <v>34</v>
      </c>
      <c r="C27" s="51" t="s">
        <v>28</v>
      </c>
      <c r="D27" s="35">
        <v>10</v>
      </c>
      <c r="E27" s="35"/>
      <c r="F27" s="35"/>
      <c r="G27" s="36"/>
      <c r="H27" s="58"/>
      <c r="I27" s="37">
        <f t="shared" si="0"/>
        <v>0</v>
      </c>
      <c r="J27" s="38">
        <f t="shared" si="1"/>
        <v>0</v>
      </c>
      <c r="K27" s="92"/>
      <c r="L27" s="6"/>
      <c r="M27" s="6"/>
      <c r="N27" s="7"/>
    </row>
    <row r="28" spans="1:19" ht="13.5" customHeight="1" x14ac:dyDescent="0.3">
      <c r="A28" s="74">
        <v>8</v>
      </c>
      <c r="B28" s="76" t="s">
        <v>35</v>
      </c>
      <c r="C28" s="51" t="s">
        <v>28</v>
      </c>
      <c r="D28" s="35">
        <v>10</v>
      </c>
      <c r="E28" s="35"/>
      <c r="F28" s="35"/>
      <c r="G28" s="36"/>
      <c r="H28" s="58"/>
      <c r="I28" s="37">
        <f t="shared" si="0"/>
        <v>0</v>
      </c>
      <c r="J28" s="38">
        <f t="shared" si="1"/>
        <v>0</v>
      </c>
      <c r="K28" s="92"/>
      <c r="L28" s="6"/>
      <c r="M28" s="6"/>
      <c r="N28" s="7"/>
    </row>
    <row r="29" spans="1:19" ht="13.5" customHeight="1" x14ac:dyDescent="0.3">
      <c r="A29" s="74">
        <v>9</v>
      </c>
      <c r="B29" s="77" t="s">
        <v>36</v>
      </c>
      <c r="C29" s="51" t="s">
        <v>28</v>
      </c>
      <c r="D29" s="35">
        <v>4</v>
      </c>
      <c r="E29" s="35"/>
      <c r="F29" s="35"/>
      <c r="G29" s="36"/>
      <c r="H29" s="58"/>
      <c r="I29" s="37">
        <f t="shared" si="0"/>
        <v>0</v>
      </c>
      <c r="J29" s="38">
        <f t="shared" si="1"/>
        <v>0</v>
      </c>
      <c r="K29" s="92"/>
      <c r="L29" s="6"/>
      <c r="M29" s="6"/>
      <c r="N29" s="7"/>
    </row>
    <row r="30" spans="1:19" x14ac:dyDescent="0.3">
      <c r="A30" s="72">
        <v>10</v>
      </c>
      <c r="B30" s="76" t="s">
        <v>37</v>
      </c>
      <c r="C30" s="51" t="s">
        <v>28</v>
      </c>
      <c r="D30" s="35">
        <v>10</v>
      </c>
      <c r="E30" s="35"/>
      <c r="F30" s="35"/>
      <c r="G30" s="36"/>
      <c r="H30" s="58"/>
      <c r="I30" s="37">
        <f t="shared" si="0"/>
        <v>0</v>
      </c>
      <c r="J30" s="38">
        <f t="shared" si="1"/>
        <v>0</v>
      </c>
      <c r="K30" s="92"/>
      <c r="L30" s="6"/>
      <c r="M30" s="6"/>
      <c r="N30" s="7"/>
    </row>
    <row r="31" spans="1:19" ht="27" x14ac:dyDescent="0.3">
      <c r="A31" s="74">
        <v>11</v>
      </c>
      <c r="B31" s="76" t="s">
        <v>38</v>
      </c>
      <c r="C31" s="51" t="s">
        <v>28</v>
      </c>
      <c r="D31" s="35">
        <v>1</v>
      </c>
      <c r="E31" s="35"/>
      <c r="F31" s="35"/>
      <c r="G31" s="36"/>
      <c r="H31" s="58"/>
      <c r="I31" s="37">
        <f t="shared" si="0"/>
        <v>0</v>
      </c>
      <c r="J31" s="38">
        <f t="shared" si="1"/>
        <v>0</v>
      </c>
      <c r="K31" s="92"/>
      <c r="L31" s="6"/>
      <c r="M31" s="6"/>
      <c r="N31" s="7"/>
    </row>
    <row r="32" spans="1:19" ht="27" x14ac:dyDescent="0.3">
      <c r="A32" s="74">
        <v>12</v>
      </c>
      <c r="B32" s="76" t="s">
        <v>39</v>
      </c>
      <c r="C32" s="51" t="s">
        <v>28</v>
      </c>
      <c r="D32" s="35">
        <v>1</v>
      </c>
      <c r="E32" s="35"/>
      <c r="F32" s="35"/>
      <c r="G32" s="36"/>
      <c r="H32" s="58"/>
      <c r="I32" s="37">
        <f t="shared" si="0"/>
        <v>0</v>
      </c>
      <c r="J32" s="38">
        <f t="shared" si="1"/>
        <v>0</v>
      </c>
      <c r="K32" s="92"/>
      <c r="L32" s="6"/>
      <c r="M32" s="6"/>
      <c r="N32" s="7"/>
    </row>
    <row r="33" spans="1:14" ht="15" customHeight="1" x14ac:dyDescent="0.3">
      <c r="A33" s="72">
        <v>13</v>
      </c>
      <c r="B33" s="76" t="s">
        <v>40</v>
      </c>
      <c r="C33" s="51" t="s">
        <v>28</v>
      </c>
      <c r="D33" s="35">
        <v>1</v>
      </c>
      <c r="E33" s="35"/>
      <c r="F33" s="35"/>
      <c r="G33" s="36"/>
      <c r="H33" s="58"/>
      <c r="I33" s="37">
        <f t="shared" si="0"/>
        <v>0</v>
      </c>
      <c r="J33" s="38">
        <f t="shared" si="1"/>
        <v>0</v>
      </c>
      <c r="K33" s="92"/>
      <c r="L33" s="6"/>
      <c r="M33" s="6"/>
      <c r="N33" s="7"/>
    </row>
    <row r="34" spans="1:14" ht="27" x14ac:dyDescent="0.3">
      <c r="A34" s="74">
        <v>14</v>
      </c>
      <c r="B34" s="76" t="s">
        <v>41</v>
      </c>
      <c r="C34" s="51" t="s">
        <v>28</v>
      </c>
      <c r="D34" s="35">
        <v>1</v>
      </c>
      <c r="E34" s="35"/>
      <c r="F34" s="35"/>
      <c r="G34" s="36"/>
      <c r="H34" s="58"/>
      <c r="I34" s="37">
        <f t="shared" si="0"/>
        <v>0</v>
      </c>
      <c r="J34" s="38">
        <f t="shared" si="1"/>
        <v>0</v>
      </c>
      <c r="K34" s="92"/>
      <c r="L34" s="6"/>
      <c r="M34" s="6"/>
      <c r="N34" s="7"/>
    </row>
    <row r="35" spans="1:14" ht="27" x14ac:dyDescent="0.3">
      <c r="A35" s="74">
        <v>15</v>
      </c>
      <c r="B35" s="76" t="s">
        <v>42</v>
      </c>
      <c r="C35" s="51" t="s">
        <v>28</v>
      </c>
      <c r="D35" s="35">
        <v>1</v>
      </c>
      <c r="E35" s="35"/>
      <c r="F35" s="35"/>
      <c r="G35" s="36"/>
      <c r="H35" s="58"/>
      <c r="I35" s="37">
        <f t="shared" si="0"/>
        <v>0</v>
      </c>
      <c r="J35" s="38">
        <f t="shared" si="1"/>
        <v>0</v>
      </c>
      <c r="K35" s="92"/>
      <c r="L35" s="6"/>
      <c r="M35" s="6"/>
      <c r="N35" s="7"/>
    </row>
    <row r="36" spans="1:14" ht="27" x14ac:dyDescent="0.3">
      <c r="A36" s="72">
        <v>16</v>
      </c>
      <c r="B36" s="76" t="s">
        <v>43</v>
      </c>
      <c r="C36" s="51" t="s">
        <v>28</v>
      </c>
      <c r="D36" s="35">
        <v>1</v>
      </c>
      <c r="E36" s="35"/>
      <c r="F36" s="35"/>
      <c r="G36" s="36"/>
      <c r="H36" s="58"/>
      <c r="I36" s="37">
        <f t="shared" si="0"/>
        <v>0</v>
      </c>
      <c r="J36" s="38">
        <f t="shared" si="1"/>
        <v>0</v>
      </c>
      <c r="K36" s="92"/>
      <c r="L36" s="6"/>
      <c r="M36" s="6"/>
      <c r="N36" s="7"/>
    </row>
    <row r="37" spans="1:14" ht="27" x14ac:dyDescent="0.3">
      <c r="A37" s="74">
        <v>17</v>
      </c>
      <c r="B37" s="76" t="s">
        <v>44</v>
      </c>
      <c r="C37" s="51" t="s">
        <v>28</v>
      </c>
      <c r="D37" s="35">
        <v>1</v>
      </c>
      <c r="E37" s="35"/>
      <c r="F37" s="35"/>
      <c r="G37" s="36"/>
      <c r="H37" s="58"/>
      <c r="I37" s="37">
        <f t="shared" si="0"/>
        <v>0</v>
      </c>
      <c r="J37" s="38">
        <f t="shared" si="1"/>
        <v>0</v>
      </c>
      <c r="K37" s="92"/>
      <c r="L37" s="6"/>
      <c r="M37" s="6"/>
      <c r="N37" s="7"/>
    </row>
    <row r="38" spans="1:14" ht="27" x14ac:dyDescent="0.3">
      <c r="A38" s="74">
        <v>18</v>
      </c>
      <c r="B38" s="76" t="s">
        <v>45</v>
      </c>
      <c r="C38" s="51" t="s">
        <v>28</v>
      </c>
      <c r="D38" s="35">
        <v>1</v>
      </c>
      <c r="E38" s="35"/>
      <c r="F38" s="35"/>
      <c r="G38" s="36"/>
      <c r="H38" s="58"/>
      <c r="I38" s="37">
        <f t="shared" si="0"/>
        <v>0</v>
      </c>
      <c r="J38" s="38">
        <f t="shared" si="1"/>
        <v>0</v>
      </c>
      <c r="K38" s="92"/>
      <c r="L38" s="6"/>
      <c r="M38" s="6"/>
      <c r="N38" s="7"/>
    </row>
    <row r="39" spans="1:14" ht="27" x14ac:dyDescent="0.3">
      <c r="A39" s="72">
        <v>19</v>
      </c>
      <c r="B39" s="78" t="s">
        <v>46</v>
      </c>
      <c r="C39" s="51" t="s">
        <v>28</v>
      </c>
      <c r="D39" s="35">
        <v>1</v>
      </c>
      <c r="E39" s="35"/>
      <c r="F39" s="35"/>
      <c r="G39" s="36"/>
      <c r="H39" s="58"/>
      <c r="I39" s="37">
        <f t="shared" si="0"/>
        <v>0</v>
      </c>
      <c r="J39" s="38">
        <f t="shared" si="1"/>
        <v>0</v>
      </c>
      <c r="K39" s="92"/>
      <c r="L39" s="6"/>
      <c r="M39" s="6"/>
      <c r="N39" s="7"/>
    </row>
    <row r="40" spans="1:14" ht="27" x14ac:dyDescent="0.3">
      <c r="A40" s="74">
        <v>20</v>
      </c>
      <c r="B40" s="78" t="s">
        <v>47</v>
      </c>
      <c r="C40" s="51" t="s">
        <v>28</v>
      </c>
      <c r="D40" s="35">
        <v>1</v>
      </c>
      <c r="E40" s="35"/>
      <c r="F40" s="35"/>
      <c r="G40" s="36"/>
      <c r="H40" s="58"/>
      <c r="I40" s="37">
        <f t="shared" si="0"/>
        <v>0</v>
      </c>
      <c r="J40" s="38">
        <f t="shared" si="1"/>
        <v>0</v>
      </c>
      <c r="K40" s="92"/>
      <c r="L40" s="6"/>
      <c r="M40" s="6"/>
      <c r="N40" s="7"/>
    </row>
    <row r="41" spans="1:14" ht="27" x14ac:dyDescent="0.3">
      <c r="A41" s="74">
        <v>21</v>
      </c>
      <c r="B41" s="76" t="s">
        <v>48</v>
      </c>
      <c r="C41" s="51" t="s">
        <v>28</v>
      </c>
      <c r="D41" s="35">
        <v>1</v>
      </c>
      <c r="E41" s="35"/>
      <c r="F41" s="35"/>
      <c r="G41" s="36"/>
      <c r="H41" s="58"/>
      <c r="I41" s="37">
        <f t="shared" si="0"/>
        <v>0</v>
      </c>
      <c r="J41" s="38">
        <f t="shared" si="1"/>
        <v>0</v>
      </c>
      <c r="K41" s="92"/>
      <c r="L41" s="6"/>
      <c r="M41" s="6"/>
      <c r="N41" s="7"/>
    </row>
    <row r="42" spans="1:14" ht="27" x14ac:dyDescent="0.3">
      <c r="A42" s="72">
        <v>22</v>
      </c>
      <c r="B42" s="76" t="s">
        <v>49</v>
      </c>
      <c r="C42" s="51" t="s">
        <v>28</v>
      </c>
      <c r="D42" s="35">
        <v>1</v>
      </c>
      <c r="E42" s="35"/>
      <c r="F42" s="35"/>
      <c r="G42" s="36"/>
      <c r="H42" s="58"/>
      <c r="I42" s="37">
        <f t="shared" si="0"/>
        <v>0</v>
      </c>
      <c r="J42" s="38">
        <f t="shared" si="1"/>
        <v>0</v>
      </c>
      <c r="K42" s="92"/>
      <c r="L42" s="6"/>
      <c r="M42" s="6"/>
      <c r="N42" s="7"/>
    </row>
    <row r="43" spans="1:14" x14ac:dyDescent="0.3">
      <c r="A43" s="74">
        <v>23</v>
      </c>
      <c r="B43" s="77" t="s">
        <v>50</v>
      </c>
      <c r="C43" s="51" t="s">
        <v>28</v>
      </c>
      <c r="D43" s="35">
        <v>1</v>
      </c>
      <c r="E43" s="35"/>
      <c r="F43" s="35"/>
      <c r="G43" s="36"/>
      <c r="H43" s="58"/>
      <c r="I43" s="37">
        <f t="shared" si="0"/>
        <v>0</v>
      </c>
      <c r="J43" s="38">
        <f t="shared" si="1"/>
        <v>0</v>
      </c>
      <c r="K43" s="92"/>
      <c r="L43" s="6"/>
      <c r="M43" s="6"/>
      <c r="N43" s="7"/>
    </row>
    <row r="44" spans="1:14" x14ac:dyDescent="0.3">
      <c r="A44" s="74">
        <v>24</v>
      </c>
      <c r="B44" s="77" t="s">
        <v>51</v>
      </c>
      <c r="C44" s="51" t="s">
        <v>28</v>
      </c>
      <c r="D44" s="35">
        <v>1</v>
      </c>
      <c r="E44" s="35"/>
      <c r="F44" s="35"/>
      <c r="G44" s="36"/>
      <c r="H44" s="58"/>
      <c r="I44" s="37">
        <f t="shared" si="0"/>
        <v>0</v>
      </c>
      <c r="J44" s="38">
        <f t="shared" si="1"/>
        <v>0</v>
      </c>
      <c r="K44" s="92"/>
      <c r="L44" s="6"/>
      <c r="M44" s="6"/>
      <c r="N44" s="7"/>
    </row>
    <row r="45" spans="1:14" x14ac:dyDescent="0.3">
      <c r="A45" s="72">
        <v>25</v>
      </c>
      <c r="B45" s="77" t="s">
        <v>52</v>
      </c>
      <c r="C45" s="51" t="s">
        <v>28</v>
      </c>
      <c r="D45" s="35">
        <v>1</v>
      </c>
      <c r="E45" s="35"/>
      <c r="F45" s="35"/>
      <c r="G45" s="36"/>
      <c r="H45" s="58"/>
      <c r="I45" s="37">
        <f t="shared" si="0"/>
        <v>0</v>
      </c>
      <c r="J45" s="38">
        <f t="shared" si="1"/>
        <v>0</v>
      </c>
      <c r="K45" s="92"/>
      <c r="L45" s="6"/>
      <c r="M45" s="6"/>
      <c r="N45" s="7"/>
    </row>
    <row r="46" spans="1:14" x14ac:dyDescent="0.3">
      <c r="A46" s="74">
        <v>26</v>
      </c>
      <c r="B46" s="77" t="s">
        <v>53</v>
      </c>
      <c r="C46" s="51" t="s">
        <v>28</v>
      </c>
      <c r="D46" s="35">
        <v>1</v>
      </c>
      <c r="E46" s="35"/>
      <c r="F46" s="35"/>
      <c r="G46" s="36"/>
      <c r="H46" s="58"/>
      <c r="I46" s="37">
        <f t="shared" si="0"/>
        <v>0</v>
      </c>
      <c r="J46" s="38">
        <f t="shared" si="1"/>
        <v>0</v>
      </c>
      <c r="K46" s="92"/>
      <c r="L46" s="6"/>
      <c r="M46" s="6"/>
      <c r="N46" s="7"/>
    </row>
    <row r="47" spans="1:14" x14ac:dyDescent="0.3">
      <c r="A47" s="74">
        <v>27</v>
      </c>
      <c r="B47" s="76" t="s">
        <v>54</v>
      </c>
      <c r="C47" s="51" t="s">
        <v>28</v>
      </c>
      <c r="D47" s="35">
        <v>1</v>
      </c>
      <c r="E47" s="35"/>
      <c r="F47" s="35"/>
      <c r="G47" s="36"/>
      <c r="H47" s="58"/>
      <c r="I47" s="37">
        <f t="shared" si="0"/>
        <v>0</v>
      </c>
      <c r="J47" s="38">
        <f t="shared" si="1"/>
        <v>0</v>
      </c>
      <c r="K47" s="92"/>
      <c r="L47" s="6"/>
      <c r="M47" s="6"/>
      <c r="N47" s="7"/>
    </row>
    <row r="48" spans="1:14" x14ac:dyDescent="0.3">
      <c r="A48" s="72">
        <v>28</v>
      </c>
      <c r="B48" s="79" t="s">
        <v>55</v>
      </c>
      <c r="C48" s="51" t="s">
        <v>28</v>
      </c>
      <c r="D48" s="35">
        <v>1</v>
      </c>
      <c r="E48" s="35"/>
      <c r="F48" s="35"/>
      <c r="G48" s="36"/>
      <c r="H48" s="58"/>
      <c r="I48" s="37">
        <f t="shared" si="0"/>
        <v>0</v>
      </c>
      <c r="J48" s="38">
        <f t="shared" si="1"/>
        <v>0</v>
      </c>
      <c r="K48" s="92"/>
      <c r="L48" s="6"/>
      <c r="M48" s="6"/>
      <c r="N48" s="7"/>
    </row>
    <row r="49" spans="1:14" x14ac:dyDescent="0.3">
      <c r="A49" s="74">
        <v>29</v>
      </c>
      <c r="B49" s="79" t="s">
        <v>56</v>
      </c>
      <c r="C49" s="51" t="s">
        <v>28</v>
      </c>
      <c r="D49" s="35">
        <v>1</v>
      </c>
      <c r="E49" s="35"/>
      <c r="F49" s="35"/>
      <c r="G49" s="36"/>
      <c r="H49" s="58"/>
      <c r="I49" s="37">
        <f t="shared" si="0"/>
        <v>0</v>
      </c>
      <c r="J49" s="38">
        <f t="shared" si="1"/>
        <v>0</v>
      </c>
      <c r="K49" s="92"/>
      <c r="L49" s="6"/>
      <c r="M49" s="6"/>
      <c r="N49" s="7"/>
    </row>
    <row r="50" spans="1:14" x14ac:dyDescent="0.3">
      <c r="A50" s="74">
        <v>30</v>
      </c>
      <c r="B50" s="79" t="s">
        <v>57</v>
      </c>
      <c r="C50" s="51" t="s">
        <v>28</v>
      </c>
      <c r="D50" s="35">
        <v>1</v>
      </c>
      <c r="E50" s="35"/>
      <c r="F50" s="35"/>
      <c r="G50" s="40"/>
      <c r="H50" s="58"/>
      <c r="I50" s="37">
        <f t="shared" si="0"/>
        <v>0</v>
      </c>
      <c r="J50" s="38">
        <f t="shared" si="1"/>
        <v>0</v>
      </c>
      <c r="K50" s="92"/>
      <c r="L50" s="6"/>
      <c r="M50" s="6"/>
      <c r="N50" s="7"/>
    </row>
    <row r="51" spans="1:14" ht="16.5" customHeight="1" x14ac:dyDescent="0.3">
      <c r="A51" s="72">
        <v>31</v>
      </c>
      <c r="B51" s="80" t="s">
        <v>58</v>
      </c>
      <c r="C51" s="51" t="s">
        <v>28</v>
      </c>
      <c r="D51" s="35">
        <v>1</v>
      </c>
      <c r="E51" s="35"/>
      <c r="F51" s="35"/>
      <c r="G51" s="40"/>
      <c r="H51" s="58"/>
      <c r="I51" s="37">
        <f t="shared" si="0"/>
        <v>0</v>
      </c>
      <c r="J51" s="38">
        <f t="shared" si="1"/>
        <v>0</v>
      </c>
      <c r="K51" s="92"/>
      <c r="L51" s="6"/>
      <c r="M51" s="6"/>
      <c r="N51" s="7"/>
    </row>
    <row r="52" spans="1:14" ht="16.399999999999999" customHeight="1" x14ac:dyDescent="0.3">
      <c r="A52" s="74">
        <v>32</v>
      </c>
      <c r="B52" s="80" t="s">
        <v>59</v>
      </c>
      <c r="C52" s="51" t="s">
        <v>28</v>
      </c>
      <c r="D52" s="35">
        <v>1</v>
      </c>
      <c r="E52" s="35"/>
      <c r="F52" s="35"/>
      <c r="G52" s="40"/>
      <c r="H52" s="58"/>
      <c r="I52" s="37">
        <f t="shared" si="0"/>
        <v>0</v>
      </c>
      <c r="J52" s="38">
        <f t="shared" si="1"/>
        <v>0</v>
      </c>
      <c r="K52" s="92"/>
      <c r="L52" s="6"/>
      <c r="M52" s="6"/>
      <c r="N52" s="7"/>
    </row>
    <row r="53" spans="1:14" x14ac:dyDescent="0.3">
      <c r="A53" s="74">
        <v>33</v>
      </c>
      <c r="B53" s="79" t="s">
        <v>60</v>
      </c>
      <c r="C53" s="51" t="s">
        <v>28</v>
      </c>
      <c r="D53" s="35">
        <v>1</v>
      </c>
      <c r="E53" s="35"/>
      <c r="F53" s="35"/>
      <c r="G53" s="40"/>
      <c r="H53" s="58"/>
      <c r="I53" s="37">
        <f t="shared" ref="I53:I84" si="2">D53*G53</f>
        <v>0</v>
      </c>
      <c r="J53" s="38">
        <f t="shared" si="1"/>
        <v>0</v>
      </c>
      <c r="K53" s="92"/>
      <c r="L53" s="6"/>
      <c r="M53" s="6"/>
      <c r="N53" s="7"/>
    </row>
    <row r="54" spans="1:14" ht="14.9" customHeight="1" x14ac:dyDescent="0.3">
      <c r="A54" s="72">
        <v>34</v>
      </c>
      <c r="B54" s="80" t="s">
        <v>61</v>
      </c>
      <c r="C54" s="51" t="s">
        <v>28</v>
      </c>
      <c r="D54" s="35">
        <v>1</v>
      </c>
      <c r="E54" s="35"/>
      <c r="F54" s="35"/>
      <c r="G54" s="40"/>
      <c r="H54" s="58"/>
      <c r="I54" s="37">
        <f t="shared" si="2"/>
        <v>0</v>
      </c>
      <c r="J54" s="38">
        <f t="shared" si="1"/>
        <v>0</v>
      </c>
      <c r="K54" s="92"/>
      <c r="L54" s="6"/>
      <c r="M54" s="6"/>
      <c r="N54" s="7"/>
    </row>
    <row r="55" spans="1:14" x14ac:dyDescent="0.3">
      <c r="A55" s="74">
        <v>35</v>
      </c>
      <c r="B55" s="80" t="s">
        <v>62</v>
      </c>
      <c r="C55" s="51" t="s">
        <v>28</v>
      </c>
      <c r="D55" s="35">
        <v>1</v>
      </c>
      <c r="E55" s="35"/>
      <c r="F55" s="35"/>
      <c r="G55" s="40"/>
      <c r="H55" s="58"/>
      <c r="I55" s="37">
        <f t="shared" si="2"/>
        <v>0</v>
      </c>
      <c r="J55" s="38">
        <f t="shared" si="1"/>
        <v>0</v>
      </c>
      <c r="K55" s="92"/>
      <c r="L55" s="6"/>
      <c r="M55" s="6"/>
      <c r="N55" s="7"/>
    </row>
    <row r="56" spans="1:14" x14ac:dyDescent="0.3">
      <c r="A56" s="74">
        <v>36</v>
      </c>
      <c r="B56" s="80" t="s">
        <v>63</v>
      </c>
      <c r="C56" s="51" t="s">
        <v>28</v>
      </c>
      <c r="D56" s="35">
        <v>1</v>
      </c>
      <c r="E56" s="35"/>
      <c r="F56" s="35"/>
      <c r="G56" s="40"/>
      <c r="H56" s="58"/>
      <c r="I56" s="37">
        <f t="shared" si="2"/>
        <v>0</v>
      </c>
      <c r="J56" s="38">
        <f t="shared" si="1"/>
        <v>0</v>
      </c>
      <c r="K56" s="92"/>
      <c r="L56" s="6"/>
      <c r="M56" s="6"/>
      <c r="N56" s="7"/>
    </row>
    <row r="57" spans="1:14" x14ac:dyDescent="0.3">
      <c r="A57" s="72">
        <v>37</v>
      </c>
      <c r="B57" s="80" t="s">
        <v>64</v>
      </c>
      <c r="C57" s="51" t="s">
        <v>28</v>
      </c>
      <c r="D57" s="35">
        <v>1</v>
      </c>
      <c r="E57" s="35"/>
      <c r="F57" s="35"/>
      <c r="G57" s="40"/>
      <c r="H57" s="58"/>
      <c r="I57" s="37">
        <f t="shared" si="2"/>
        <v>0</v>
      </c>
      <c r="J57" s="38">
        <f t="shared" si="1"/>
        <v>0</v>
      </c>
      <c r="K57" s="92"/>
      <c r="L57" s="6"/>
      <c r="M57" s="6"/>
      <c r="N57" s="7"/>
    </row>
    <row r="58" spans="1:14" x14ac:dyDescent="0.3">
      <c r="A58" s="74">
        <v>38</v>
      </c>
      <c r="B58" s="80" t="s">
        <v>65</v>
      </c>
      <c r="C58" s="51" t="s">
        <v>28</v>
      </c>
      <c r="D58" s="35">
        <v>1</v>
      </c>
      <c r="E58" s="35"/>
      <c r="F58" s="35"/>
      <c r="G58" s="40"/>
      <c r="H58" s="58"/>
      <c r="I58" s="37">
        <f t="shared" si="2"/>
        <v>0</v>
      </c>
      <c r="J58" s="38">
        <f t="shared" si="1"/>
        <v>0</v>
      </c>
      <c r="K58" s="92"/>
      <c r="L58" s="6"/>
      <c r="M58" s="6"/>
      <c r="N58" s="7"/>
    </row>
    <row r="59" spans="1:14" x14ac:dyDescent="0.3">
      <c r="A59" s="74">
        <v>39</v>
      </c>
      <c r="B59" s="76" t="s">
        <v>66</v>
      </c>
      <c r="C59" s="51" t="s">
        <v>28</v>
      </c>
      <c r="D59" s="35">
        <v>1</v>
      </c>
      <c r="E59" s="35"/>
      <c r="F59" s="35"/>
      <c r="G59" s="40"/>
      <c r="H59" s="58"/>
      <c r="I59" s="37">
        <f t="shared" si="2"/>
        <v>0</v>
      </c>
      <c r="J59" s="38">
        <f t="shared" si="1"/>
        <v>0</v>
      </c>
      <c r="K59" s="92"/>
      <c r="L59" s="6"/>
      <c r="M59" s="6"/>
      <c r="N59" s="7"/>
    </row>
    <row r="60" spans="1:14" ht="15" customHeight="1" x14ac:dyDescent="0.3">
      <c r="A60" s="72">
        <v>40</v>
      </c>
      <c r="B60" s="76" t="s">
        <v>67</v>
      </c>
      <c r="C60" s="51" t="s">
        <v>28</v>
      </c>
      <c r="D60" s="35">
        <v>1</v>
      </c>
      <c r="E60" s="35"/>
      <c r="F60" s="35"/>
      <c r="G60" s="40"/>
      <c r="H60" s="58"/>
      <c r="I60" s="37">
        <f t="shared" si="2"/>
        <v>0</v>
      </c>
      <c r="J60" s="38">
        <f t="shared" si="1"/>
        <v>0</v>
      </c>
      <c r="K60" s="92"/>
      <c r="L60" s="6"/>
      <c r="M60" s="6"/>
      <c r="N60" s="7"/>
    </row>
    <row r="61" spans="1:14" x14ac:dyDescent="0.3">
      <c r="A61" s="74">
        <v>41</v>
      </c>
      <c r="B61" s="76" t="s">
        <v>68</v>
      </c>
      <c r="C61" s="51" t="s">
        <v>28</v>
      </c>
      <c r="D61" s="35">
        <v>1</v>
      </c>
      <c r="E61" s="35"/>
      <c r="F61" s="35"/>
      <c r="G61" s="40"/>
      <c r="H61" s="58"/>
      <c r="I61" s="37">
        <f t="shared" si="2"/>
        <v>0</v>
      </c>
      <c r="J61" s="38">
        <f t="shared" si="1"/>
        <v>0</v>
      </c>
      <c r="K61" s="92"/>
      <c r="L61" s="6"/>
      <c r="M61" s="6"/>
      <c r="N61" s="7"/>
    </row>
    <row r="62" spans="1:14" x14ac:dyDescent="0.3">
      <c r="A62" s="74">
        <v>42</v>
      </c>
      <c r="B62" s="76" t="s">
        <v>69</v>
      </c>
      <c r="C62" s="51" t="s">
        <v>28</v>
      </c>
      <c r="D62" s="35">
        <v>1</v>
      </c>
      <c r="E62" s="35"/>
      <c r="F62" s="35"/>
      <c r="G62" s="40"/>
      <c r="H62" s="58"/>
      <c r="I62" s="37">
        <f t="shared" si="2"/>
        <v>0</v>
      </c>
      <c r="J62" s="38">
        <f t="shared" si="1"/>
        <v>0</v>
      </c>
      <c r="K62" s="92"/>
      <c r="L62" s="6"/>
      <c r="M62" s="6"/>
      <c r="N62" s="7"/>
    </row>
    <row r="63" spans="1:14" ht="14.9" customHeight="1" x14ac:dyDescent="0.3">
      <c r="A63" s="72">
        <v>43</v>
      </c>
      <c r="B63" s="76" t="s">
        <v>70</v>
      </c>
      <c r="C63" s="51" t="s">
        <v>28</v>
      </c>
      <c r="D63" s="35">
        <v>1</v>
      </c>
      <c r="E63" s="35"/>
      <c r="F63" s="35"/>
      <c r="G63" s="40"/>
      <c r="H63" s="58"/>
      <c r="I63" s="37">
        <f t="shared" si="2"/>
        <v>0</v>
      </c>
      <c r="J63" s="38">
        <f t="shared" si="1"/>
        <v>0</v>
      </c>
      <c r="K63" s="92"/>
      <c r="L63" s="6"/>
      <c r="M63" s="6"/>
      <c r="N63" s="7"/>
    </row>
    <row r="64" spans="1:14" x14ac:dyDescent="0.3">
      <c r="A64" s="74">
        <v>44</v>
      </c>
      <c r="B64" s="76" t="s">
        <v>71</v>
      </c>
      <c r="C64" s="51" t="s">
        <v>28</v>
      </c>
      <c r="D64" s="35">
        <v>1</v>
      </c>
      <c r="E64" s="35"/>
      <c r="F64" s="35"/>
      <c r="G64" s="40"/>
      <c r="H64" s="58"/>
      <c r="I64" s="37">
        <f t="shared" si="2"/>
        <v>0</v>
      </c>
      <c r="J64" s="38">
        <f t="shared" si="1"/>
        <v>0</v>
      </c>
      <c r="K64" s="92"/>
      <c r="L64" s="6"/>
      <c r="M64" s="6"/>
      <c r="N64" s="7"/>
    </row>
    <row r="65" spans="1:14" x14ac:dyDescent="0.3">
      <c r="A65" s="74">
        <v>45</v>
      </c>
      <c r="B65" s="76" t="s">
        <v>72</v>
      </c>
      <c r="C65" s="51" t="s">
        <v>28</v>
      </c>
      <c r="D65" s="35">
        <v>1</v>
      </c>
      <c r="E65" s="35"/>
      <c r="F65" s="35"/>
      <c r="G65" s="40"/>
      <c r="H65" s="58"/>
      <c r="I65" s="37">
        <f t="shared" si="2"/>
        <v>0</v>
      </c>
      <c r="J65" s="38">
        <f t="shared" si="1"/>
        <v>0</v>
      </c>
      <c r="K65" s="92"/>
      <c r="L65" s="6"/>
      <c r="M65" s="6"/>
      <c r="N65" s="7"/>
    </row>
    <row r="66" spans="1:14" x14ac:dyDescent="0.3">
      <c r="A66" s="72">
        <v>46</v>
      </c>
      <c r="B66" s="76" t="s">
        <v>73</v>
      </c>
      <c r="C66" s="51" t="s">
        <v>28</v>
      </c>
      <c r="D66" s="35">
        <v>1</v>
      </c>
      <c r="E66" s="35"/>
      <c r="F66" s="35"/>
      <c r="G66" s="36"/>
      <c r="H66" s="58"/>
      <c r="I66" s="37">
        <f t="shared" si="2"/>
        <v>0</v>
      </c>
      <c r="J66" s="38">
        <f t="shared" si="1"/>
        <v>0</v>
      </c>
      <c r="K66" s="92"/>
      <c r="L66" s="6"/>
      <c r="M66" s="6"/>
      <c r="N66" s="7"/>
    </row>
    <row r="67" spans="1:14" x14ac:dyDescent="0.3">
      <c r="A67" s="74">
        <v>47</v>
      </c>
      <c r="B67" s="76" t="s">
        <v>74</v>
      </c>
      <c r="C67" s="51" t="s">
        <v>28</v>
      </c>
      <c r="D67" s="35">
        <v>1</v>
      </c>
      <c r="E67" s="35"/>
      <c r="F67" s="35"/>
      <c r="G67" s="40"/>
      <c r="H67" s="58"/>
      <c r="I67" s="37">
        <f t="shared" si="2"/>
        <v>0</v>
      </c>
      <c r="J67" s="38">
        <f t="shared" si="1"/>
        <v>0</v>
      </c>
      <c r="K67" s="92"/>
      <c r="L67" s="6"/>
      <c r="M67" s="6"/>
      <c r="N67" s="7"/>
    </row>
    <row r="68" spans="1:14" x14ac:dyDescent="0.3">
      <c r="A68" s="74">
        <v>48</v>
      </c>
      <c r="B68" s="76" t="s">
        <v>75</v>
      </c>
      <c r="C68" s="51" t="s">
        <v>28</v>
      </c>
      <c r="D68" s="35">
        <v>5</v>
      </c>
      <c r="E68" s="35"/>
      <c r="F68" s="35"/>
      <c r="G68" s="36"/>
      <c r="H68" s="58"/>
      <c r="I68" s="37">
        <f t="shared" si="2"/>
        <v>0</v>
      </c>
      <c r="J68" s="38">
        <f t="shared" si="1"/>
        <v>0</v>
      </c>
      <c r="K68" s="94"/>
      <c r="L68" s="6"/>
      <c r="M68" s="6"/>
      <c r="N68" s="7"/>
    </row>
    <row r="69" spans="1:14" x14ac:dyDescent="0.3">
      <c r="A69" s="72">
        <v>49</v>
      </c>
      <c r="B69" s="76" t="s">
        <v>76</v>
      </c>
      <c r="C69" s="51" t="s">
        <v>28</v>
      </c>
      <c r="D69" s="35">
        <v>5</v>
      </c>
      <c r="E69" s="35"/>
      <c r="F69" s="35"/>
      <c r="G69" s="36"/>
      <c r="H69" s="58"/>
      <c r="I69" s="37">
        <f t="shared" si="2"/>
        <v>0</v>
      </c>
      <c r="J69" s="38">
        <f t="shared" si="1"/>
        <v>0</v>
      </c>
      <c r="K69" s="92"/>
      <c r="L69" s="6"/>
      <c r="M69" s="6"/>
      <c r="N69" s="7"/>
    </row>
    <row r="70" spans="1:14" ht="27" x14ac:dyDescent="0.3">
      <c r="A70" s="74">
        <v>50</v>
      </c>
      <c r="B70" s="79" t="s">
        <v>77</v>
      </c>
      <c r="C70" s="51" t="s">
        <v>28</v>
      </c>
      <c r="D70" s="35">
        <v>5</v>
      </c>
      <c r="E70" s="35"/>
      <c r="F70" s="35"/>
      <c r="G70" s="36"/>
      <c r="H70" s="58"/>
      <c r="I70" s="37">
        <f t="shared" si="2"/>
        <v>0</v>
      </c>
      <c r="J70" s="38">
        <f t="shared" si="1"/>
        <v>0</v>
      </c>
      <c r="K70" s="92"/>
      <c r="L70" s="6"/>
      <c r="M70" s="6"/>
      <c r="N70" s="7"/>
    </row>
    <row r="71" spans="1:14" ht="27" x14ac:dyDescent="0.3">
      <c r="A71" s="74">
        <v>51</v>
      </c>
      <c r="B71" s="79" t="s">
        <v>78</v>
      </c>
      <c r="C71" s="51" t="s">
        <v>28</v>
      </c>
      <c r="D71" s="35">
        <v>5</v>
      </c>
      <c r="E71" s="35"/>
      <c r="F71" s="35"/>
      <c r="G71" s="36"/>
      <c r="H71" s="58"/>
      <c r="I71" s="37">
        <f t="shared" si="2"/>
        <v>0</v>
      </c>
      <c r="J71" s="38">
        <f t="shared" si="1"/>
        <v>0</v>
      </c>
      <c r="K71" s="92"/>
      <c r="L71" s="6"/>
      <c r="M71" s="6"/>
      <c r="N71" s="7"/>
    </row>
    <row r="72" spans="1:14" x14ac:dyDescent="0.3">
      <c r="A72" s="72">
        <v>52</v>
      </c>
      <c r="B72" s="76" t="s">
        <v>79</v>
      </c>
      <c r="C72" s="51" t="s">
        <v>28</v>
      </c>
      <c r="D72" s="35">
        <v>5</v>
      </c>
      <c r="E72" s="35"/>
      <c r="F72" s="35"/>
      <c r="G72" s="36"/>
      <c r="H72" s="58"/>
      <c r="I72" s="37">
        <f t="shared" si="2"/>
        <v>0</v>
      </c>
      <c r="J72" s="38">
        <f t="shared" si="1"/>
        <v>0</v>
      </c>
      <c r="K72" s="92"/>
      <c r="L72" s="6"/>
      <c r="M72" s="6"/>
      <c r="N72" s="7"/>
    </row>
    <row r="73" spans="1:14" x14ac:dyDescent="0.3">
      <c r="A73" s="74">
        <v>53</v>
      </c>
      <c r="B73" s="76" t="s">
        <v>80</v>
      </c>
      <c r="C73" s="51" t="s">
        <v>28</v>
      </c>
      <c r="D73" s="35">
        <v>5</v>
      </c>
      <c r="E73" s="35"/>
      <c r="F73" s="35"/>
      <c r="G73" s="36"/>
      <c r="H73" s="58"/>
      <c r="I73" s="37">
        <f t="shared" si="2"/>
        <v>0</v>
      </c>
      <c r="J73" s="38">
        <f t="shared" si="1"/>
        <v>0</v>
      </c>
      <c r="K73" s="92"/>
      <c r="L73" s="6"/>
      <c r="M73" s="6"/>
      <c r="N73" s="7"/>
    </row>
    <row r="74" spans="1:14" x14ac:dyDescent="0.3">
      <c r="A74" s="74">
        <v>54</v>
      </c>
      <c r="B74" s="76" t="s">
        <v>81</v>
      </c>
      <c r="C74" s="51" t="s">
        <v>28</v>
      </c>
      <c r="D74" s="35">
        <v>5</v>
      </c>
      <c r="E74" s="35"/>
      <c r="F74" s="35"/>
      <c r="G74" s="36"/>
      <c r="H74" s="58"/>
      <c r="I74" s="37">
        <f t="shared" si="2"/>
        <v>0</v>
      </c>
      <c r="J74" s="38">
        <f t="shared" si="1"/>
        <v>0</v>
      </c>
      <c r="K74" s="92"/>
      <c r="L74" s="6"/>
      <c r="M74" s="6"/>
      <c r="N74" s="7"/>
    </row>
    <row r="75" spans="1:14" x14ac:dyDescent="0.3">
      <c r="A75" s="72">
        <v>55</v>
      </c>
      <c r="B75" s="76" t="s">
        <v>82</v>
      </c>
      <c r="C75" s="51" t="s">
        <v>28</v>
      </c>
      <c r="D75" s="35">
        <v>5</v>
      </c>
      <c r="E75" s="35"/>
      <c r="F75" s="35"/>
      <c r="G75" s="36"/>
      <c r="H75" s="58"/>
      <c r="I75" s="37">
        <f t="shared" si="2"/>
        <v>0</v>
      </c>
      <c r="J75" s="38">
        <f t="shared" si="1"/>
        <v>0</v>
      </c>
      <c r="K75" s="92"/>
      <c r="L75" s="6"/>
      <c r="M75" s="6"/>
      <c r="N75" s="7"/>
    </row>
    <row r="76" spans="1:14" x14ac:dyDescent="0.3">
      <c r="A76" s="74">
        <v>56</v>
      </c>
      <c r="B76" s="76" t="s">
        <v>83</v>
      </c>
      <c r="C76" s="51" t="s">
        <v>28</v>
      </c>
      <c r="D76" s="35">
        <v>5</v>
      </c>
      <c r="E76" s="35"/>
      <c r="F76" s="35"/>
      <c r="G76" s="36"/>
      <c r="H76" s="58"/>
      <c r="I76" s="37">
        <f t="shared" si="2"/>
        <v>0</v>
      </c>
      <c r="J76" s="38">
        <f t="shared" si="1"/>
        <v>0</v>
      </c>
      <c r="K76" s="92"/>
      <c r="L76" s="6"/>
      <c r="M76" s="6"/>
      <c r="N76" s="7"/>
    </row>
    <row r="77" spans="1:14" ht="44.9" customHeight="1" x14ac:dyDescent="0.3">
      <c r="A77" s="74">
        <v>57</v>
      </c>
      <c r="B77" s="81" t="s">
        <v>84</v>
      </c>
      <c r="C77" s="51" t="s">
        <v>28</v>
      </c>
      <c r="D77" s="35">
        <v>10</v>
      </c>
      <c r="E77" s="35"/>
      <c r="F77" s="35"/>
      <c r="G77" s="36"/>
      <c r="H77" s="58"/>
      <c r="I77" s="37">
        <f t="shared" si="2"/>
        <v>0</v>
      </c>
      <c r="J77" s="38">
        <f t="shared" si="1"/>
        <v>0</v>
      </c>
      <c r="K77" s="92"/>
      <c r="L77" s="6"/>
      <c r="M77" s="6"/>
      <c r="N77" s="7"/>
    </row>
    <row r="78" spans="1:14" ht="44.9" customHeight="1" x14ac:dyDescent="0.3">
      <c r="A78" s="72">
        <v>58</v>
      </c>
      <c r="B78" s="81" t="s">
        <v>85</v>
      </c>
      <c r="C78" s="51" t="s">
        <v>28</v>
      </c>
      <c r="D78" s="35">
        <v>10</v>
      </c>
      <c r="E78" s="35"/>
      <c r="F78" s="35"/>
      <c r="G78" s="36"/>
      <c r="H78" s="58"/>
      <c r="I78" s="37">
        <f t="shared" si="2"/>
        <v>0</v>
      </c>
      <c r="J78" s="38">
        <f t="shared" si="1"/>
        <v>0</v>
      </c>
      <c r="K78" s="92"/>
      <c r="L78" s="6"/>
      <c r="M78" s="6"/>
      <c r="N78" s="7"/>
    </row>
    <row r="79" spans="1:14" ht="43.4" customHeight="1" x14ac:dyDescent="0.3">
      <c r="A79" s="74">
        <v>59</v>
      </c>
      <c r="B79" s="81" t="s">
        <v>86</v>
      </c>
      <c r="C79" s="51" t="s">
        <v>28</v>
      </c>
      <c r="D79" s="35">
        <v>10</v>
      </c>
      <c r="E79" s="35"/>
      <c r="F79" s="35"/>
      <c r="G79" s="36"/>
      <c r="H79" s="58"/>
      <c r="I79" s="37">
        <f t="shared" si="2"/>
        <v>0</v>
      </c>
      <c r="J79" s="38">
        <f t="shared" si="1"/>
        <v>0</v>
      </c>
      <c r="K79" s="92"/>
      <c r="L79" s="6"/>
      <c r="M79" s="6"/>
      <c r="N79" s="7"/>
    </row>
    <row r="80" spans="1:14" ht="43.4" customHeight="1" x14ac:dyDescent="0.3">
      <c r="A80" s="74">
        <v>60</v>
      </c>
      <c r="B80" s="81" t="s">
        <v>87</v>
      </c>
      <c r="C80" s="51" t="s">
        <v>28</v>
      </c>
      <c r="D80" s="35">
        <v>10</v>
      </c>
      <c r="E80" s="35"/>
      <c r="F80" s="35"/>
      <c r="G80" s="36"/>
      <c r="H80" s="58"/>
      <c r="I80" s="37">
        <f t="shared" si="2"/>
        <v>0</v>
      </c>
      <c r="J80" s="38">
        <f t="shared" si="1"/>
        <v>0</v>
      </c>
      <c r="K80" s="92"/>
      <c r="L80" s="6"/>
      <c r="M80" s="6"/>
      <c r="N80" s="7"/>
    </row>
    <row r="81" spans="1:14" ht="43.4" customHeight="1" x14ac:dyDescent="0.3">
      <c r="A81" s="72">
        <v>61</v>
      </c>
      <c r="B81" s="81" t="s">
        <v>88</v>
      </c>
      <c r="C81" s="51" t="s">
        <v>28</v>
      </c>
      <c r="D81" s="35">
        <v>10</v>
      </c>
      <c r="E81" s="35"/>
      <c r="F81" s="35"/>
      <c r="G81" s="36"/>
      <c r="H81" s="58"/>
      <c r="I81" s="37">
        <f t="shared" si="2"/>
        <v>0</v>
      </c>
      <c r="J81" s="38">
        <f t="shared" si="1"/>
        <v>0</v>
      </c>
      <c r="K81" s="92"/>
      <c r="L81" s="6"/>
      <c r="M81" s="6"/>
      <c r="N81" s="7"/>
    </row>
    <row r="82" spans="1:14" ht="43.4" customHeight="1" x14ac:dyDescent="0.3">
      <c r="A82" s="74">
        <v>62</v>
      </c>
      <c r="B82" s="81" t="s">
        <v>89</v>
      </c>
      <c r="C82" s="51" t="s">
        <v>28</v>
      </c>
      <c r="D82" s="35">
        <v>10</v>
      </c>
      <c r="E82" s="35"/>
      <c r="F82" s="35"/>
      <c r="G82" s="36"/>
      <c r="H82" s="58"/>
      <c r="I82" s="37">
        <f t="shared" si="2"/>
        <v>0</v>
      </c>
      <c r="J82" s="38">
        <f t="shared" si="1"/>
        <v>0</v>
      </c>
      <c r="K82" s="92"/>
      <c r="L82" s="6"/>
      <c r="M82" s="6"/>
      <c r="N82" s="7"/>
    </row>
    <row r="83" spans="1:14" ht="44.9" customHeight="1" x14ac:dyDescent="0.3">
      <c r="A83" s="74">
        <v>63</v>
      </c>
      <c r="B83" s="81" t="s">
        <v>90</v>
      </c>
      <c r="C83" s="51" t="s">
        <v>28</v>
      </c>
      <c r="D83" s="35">
        <v>10</v>
      </c>
      <c r="E83" s="35"/>
      <c r="F83" s="35"/>
      <c r="G83" s="36"/>
      <c r="H83" s="58"/>
      <c r="I83" s="37">
        <f t="shared" si="2"/>
        <v>0</v>
      </c>
      <c r="J83" s="38">
        <f t="shared" si="1"/>
        <v>0</v>
      </c>
      <c r="K83" s="92"/>
      <c r="L83" s="6"/>
      <c r="M83" s="6"/>
      <c r="N83" s="7"/>
    </row>
    <row r="84" spans="1:14" ht="44.9" customHeight="1" x14ac:dyDescent="0.3">
      <c r="A84" s="72">
        <v>64</v>
      </c>
      <c r="B84" s="81" t="s">
        <v>91</v>
      </c>
      <c r="C84" s="51" t="s">
        <v>28</v>
      </c>
      <c r="D84" s="35">
        <v>10</v>
      </c>
      <c r="E84" s="35"/>
      <c r="F84" s="35"/>
      <c r="G84" s="36"/>
      <c r="H84" s="58"/>
      <c r="I84" s="37">
        <f t="shared" si="2"/>
        <v>0</v>
      </c>
      <c r="J84" s="38">
        <f t="shared" si="1"/>
        <v>0</v>
      </c>
      <c r="K84" s="92"/>
      <c r="L84" s="6"/>
      <c r="M84" s="6"/>
      <c r="N84" s="7"/>
    </row>
    <row r="85" spans="1:14" ht="44.9" customHeight="1" x14ac:dyDescent="0.3">
      <c r="A85" s="74">
        <v>65</v>
      </c>
      <c r="B85" s="81" t="s">
        <v>92</v>
      </c>
      <c r="C85" s="51" t="s">
        <v>28</v>
      </c>
      <c r="D85" s="35">
        <v>10</v>
      </c>
      <c r="E85" s="35"/>
      <c r="F85" s="35"/>
      <c r="G85" s="36"/>
      <c r="H85" s="58"/>
      <c r="I85" s="37">
        <f t="shared" ref="I85:I116" si="3">D85*G85</f>
        <v>0</v>
      </c>
      <c r="J85" s="38">
        <f t="shared" si="1"/>
        <v>0</v>
      </c>
      <c r="K85" s="92"/>
      <c r="L85" s="6"/>
      <c r="M85" s="6"/>
      <c r="N85" s="7"/>
    </row>
    <row r="86" spans="1:14" ht="44.9" customHeight="1" x14ac:dyDescent="0.3">
      <c r="A86" s="74">
        <v>66</v>
      </c>
      <c r="B86" s="81" t="s">
        <v>93</v>
      </c>
      <c r="C86" s="51" t="s">
        <v>28</v>
      </c>
      <c r="D86" s="35">
        <v>10</v>
      </c>
      <c r="E86" s="35"/>
      <c r="F86" s="35"/>
      <c r="G86" s="36"/>
      <c r="H86" s="58"/>
      <c r="I86" s="37">
        <f t="shared" si="3"/>
        <v>0</v>
      </c>
      <c r="J86" s="38">
        <f t="shared" ref="J86:J116" si="4">I86*1.21</f>
        <v>0</v>
      </c>
      <c r="K86" s="92"/>
      <c r="L86" s="6"/>
      <c r="M86" s="6"/>
      <c r="N86" s="7"/>
    </row>
    <row r="87" spans="1:14" ht="43.5" customHeight="1" x14ac:dyDescent="0.3">
      <c r="A87" s="72">
        <v>67</v>
      </c>
      <c r="B87" s="81" t="s">
        <v>94</v>
      </c>
      <c r="C87" s="51" t="s">
        <v>28</v>
      </c>
      <c r="D87" s="35">
        <v>10</v>
      </c>
      <c r="E87" s="35"/>
      <c r="F87" s="35"/>
      <c r="G87" s="36"/>
      <c r="H87" s="58"/>
      <c r="I87" s="37">
        <f t="shared" si="3"/>
        <v>0</v>
      </c>
      <c r="J87" s="38">
        <f t="shared" si="4"/>
        <v>0</v>
      </c>
      <c r="K87" s="92"/>
      <c r="L87" s="6"/>
      <c r="M87" s="6"/>
      <c r="N87" s="7"/>
    </row>
    <row r="88" spans="1:14" ht="29.9" customHeight="1" x14ac:dyDescent="0.3">
      <c r="A88" s="74">
        <v>68</v>
      </c>
      <c r="B88" s="79" t="s">
        <v>95</v>
      </c>
      <c r="C88" s="51" t="s">
        <v>28</v>
      </c>
      <c r="D88" s="35">
        <v>10</v>
      </c>
      <c r="E88" s="35"/>
      <c r="F88" s="35"/>
      <c r="G88" s="36"/>
      <c r="H88" s="58"/>
      <c r="I88" s="37">
        <f t="shared" si="3"/>
        <v>0</v>
      </c>
      <c r="J88" s="38">
        <f t="shared" si="4"/>
        <v>0</v>
      </c>
      <c r="K88" s="92"/>
      <c r="L88" s="6"/>
      <c r="M88" s="6"/>
      <c r="N88" s="7"/>
    </row>
    <row r="89" spans="1:14" ht="29.9" customHeight="1" x14ac:dyDescent="0.3">
      <c r="A89" s="74">
        <v>69</v>
      </c>
      <c r="B89" s="79" t="s">
        <v>96</v>
      </c>
      <c r="C89" s="51"/>
      <c r="D89" s="35">
        <v>10</v>
      </c>
      <c r="E89" s="35"/>
      <c r="F89" s="35"/>
      <c r="G89" s="36"/>
      <c r="H89" s="58"/>
      <c r="I89" s="37">
        <f t="shared" si="3"/>
        <v>0</v>
      </c>
      <c r="J89" s="38">
        <f t="shared" si="4"/>
        <v>0</v>
      </c>
      <c r="K89" s="92"/>
      <c r="L89" s="6"/>
      <c r="M89" s="6"/>
      <c r="N89" s="7"/>
    </row>
    <row r="90" spans="1:14" ht="29.9" customHeight="1" x14ac:dyDescent="0.3">
      <c r="A90" s="72">
        <v>70</v>
      </c>
      <c r="B90" s="79" t="s">
        <v>97</v>
      </c>
      <c r="C90" s="51" t="s">
        <v>28</v>
      </c>
      <c r="D90" s="35">
        <v>10</v>
      </c>
      <c r="E90" s="35"/>
      <c r="F90" s="35"/>
      <c r="G90" s="36"/>
      <c r="H90" s="58"/>
      <c r="I90" s="37">
        <f t="shared" si="3"/>
        <v>0</v>
      </c>
      <c r="J90" s="38">
        <f t="shared" si="4"/>
        <v>0</v>
      </c>
      <c r="K90" s="92"/>
      <c r="L90" s="6"/>
      <c r="M90" s="6"/>
      <c r="N90" s="7"/>
    </row>
    <row r="91" spans="1:14" ht="30.65" customHeight="1" x14ac:dyDescent="0.3">
      <c r="A91" s="74">
        <v>71</v>
      </c>
      <c r="B91" s="79" t="s">
        <v>98</v>
      </c>
      <c r="C91" s="51" t="s">
        <v>28</v>
      </c>
      <c r="D91" s="35">
        <v>5</v>
      </c>
      <c r="E91" s="35"/>
      <c r="F91" s="35"/>
      <c r="G91" s="36"/>
      <c r="H91" s="58"/>
      <c r="I91" s="37">
        <f t="shared" si="3"/>
        <v>0</v>
      </c>
      <c r="J91" s="38">
        <f t="shared" si="4"/>
        <v>0</v>
      </c>
      <c r="K91" s="92"/>
      <c r="L91" s="6"/>
      <c r="M91" s="6"/>
      <c r="N91" s="7"/>
    </row>
    <row r="92" spans="1:14" ht="30.65" customHeight="1" x14ac:dyDescent="0.3">
      <c r="A92" s="74">
        <v>72</v>
      </c>
      <c r="B92" s="79" t="s">
        <v>99</v>
      </c>
      <c r="C92" s="51" t="s">
        <v>28</v>
      </c>
      <c r="D92" s="35">
        <v>2</v>
      </c>
      <c r="E92" s="35"/>
      <c r="F92" s="35"/>
      <c r="G92" s="36"/>
      <c r="H92" s="58"/>
      <c r="I92" s="37">
        <f t="shared" si="3"/>
        <v>0</v>
      </c>
      <c r="J92" s="38">
        <f t="shared" si="4"/>
        <v>0</v>
      </c>
      <c r="K92" s="92"/>
      <c r="L92" s="6"/>
      <c r="M92" s="6"/>
      <c r="N92" s="7"/>
    </row>
    <row r="93" spans="1:14" ht="30.65" customHeight="1" x14ac:dyDescent="0.3">
      <c r="A93" s="72">
        <v>73</v>
      </c>
      <c r="B93" s="79" t="s">
        <v>100</v>
      </c>
      <c r="C93" s="51" t="s">
        <v>28</v>
      </c>
      <c r="D93" s="35">
        <v>2</v>
      </c>
      <c r="E93" s="35"/>
      <c r="F93" s="35"/>
      <c r="G93" s="36"/>
      <c r="H93" s="58"/>
      <c r="I93" s="37">
        <f t="shared" si="3"/>
        <v>0</v>
      </c>
      <c r="J93" s="38">
        <f t="shared" si="4"/>
        <v>0</v>
      </c>
      <c r="K93" s="92"/>
      <c r="L93" s="6"/>
      <c r="M93" s="6"/>
      <c r="N93" s="7"/>
    </row>
    <row r="94" spans="1:14" ht="28.5" customHeight="1" x14ac:dyDescent="0.25">
      <c r="A94" s="74">
        <v>74</v>
      </c>
      <c r="B94" s="79" t="s">
        <v>101</v>
      </c>
      <c r="C94" s="51" t="s">
        <v>28</v>
      </c>
      <c r="D94" s="35">
        <v>2</v>
      </c>
      <c r="E94" s="35"/>
      <c r="F94" s="35"/>
      <c r="G94" s="36"/>
      <c r="H94" s="58"/>
      <c r="I94" s="37">
        <f t="shared" si="3"/>
        <v>0</v>
      </c>
      <c r="J94" s="38">
        <f t="shared" si="4"/>
        <v>0</v>
      </c>
      <c r="K94" s="92"/>
      <c r="L94" s="6"/>
      <c r="M94" s="6"/>
      <c r="N94" s="6"/>
    </row>
    <row r="95" spans="1:14" ht="28.5" customHeight="1" x14ac:dyDescent="0.25">
      <c r="A95" s="74">
        <v>75</v>
      </c>
      <c r="B95" s="79" t="s">
        <v>102</v>
      </c>
      <c r="C95" s="51" t="s">
        <v>28</v>
      </c>
      <c r="D95" s="35">
        <v>2</v>
      </c>
      <c r="E95" s="35"/>
      <c r="F95" s="35"/>
      <c r="G95" s="36"/>
      <c r="H95" s="58"/>
      <c r="I95" s="37">
        <f t="shared" si="3"/>
        <v>0</v>
      </c>
      <c r="J95" s="38">
        <f t="shared" si="4"/>
        <v>0</v>
      </c>
      <c r="K95" s="92"/>
      <c r="L95" s="6"/>
      <c r="M95" s="6"/>
      <c r="N95" s="6"/>
    </row>
    <row r="96" spans="1:14" ht="30.65" customHeight="1" x14ac:dyDescent="0.25">
      <c r="A96" s="72">
        <v>76</v>
      </c>
      <c r="B96" s="79" t="s">
        <v>103</v>
      </c>
      <c r="C96" s="51" t="s">
        <v>28</v>
      </c>
      <c r="D96" s="35">
        <v>2</v>
      </c>
      <c r="E96" s="35"/>
      <c r="F96" s="35"/>
      <c r="G96" s="36"/>
      <c r="H96" s="58"/>
      <c r="I96" s="37">
        <f t="shared" si="3"/>
        <v>0</v>
      </c>
      <c r="J96" s="38">
        <f t="shared" si="4"/>
        <v>0</v>
      </c>
      <c r="K96" s="92"/>
      <c r="L96" s="6"/>
      <c r="M96" s="6"/>
      <c r="N96" s="6"/>
    </row>
    <row r="97" spans="1:14" ht="30.65" customHeight="1" x14ac:dyDescent="0.25">
      <c r="A97" s="74">
        <v>77</v>
      </c>
      <c r="B97" s="79" t="s">
        <v>104</v>
      </c>
      <c r="C97" s="51" t="s">
        <v>28</v>
      </c>
      <c r="D97" s="35">
        <v>2</v>
      </c>
      <c r="E97" s="35"/>
      <c r="F97" s="35"/>
      <c r="G97" s="36"/>
      <c r="H97" s="58"/>
      <c r="I97" s="37">
        <f t="shared" si="3"/>
        <v>0</v>
      </c>
      <c r="J97" s="38">
        <f t="shared" si="4"/>
        <v>0</v>
      </c>
      <c r="K97" s="92"/>
      <c r="L97" s="6"/>
      <c r="M97" s="6"/>
      <c r="N97" s="6"/>
    </row>
    <row r="98" spans="1:14" ht="30.65" customHeight="1" x14ac:dyDescent="0.25">
      <c r="A98" s="74">
        <v>78</v>
      </c>
      <c r="B98" s="79" t="s">
        <v>105</v>
      </c>
      <c r="C98" s="51" t="s">
        <v>28</v>
      </c>
      <c r="D98" s="35">
        <v>2</v>
      </c>
      <c r="E98" s="35"/>
      <c r="F98" s="35"/>
      <c r="G98" s="36"/>
      <c r="H98" s="58"/>
      <c r="I98" s="37">
        <f t="shared" si="3"/>
        <v>0</v>
      </c>
      <c r="J98" s="38">
        <f t="shared" si="4"/>
        <v>0</v>
      </c>
      <c r="K98" s="92"/>
      <c r="L98" s="6"/>
      <c r="M98" s="6"/>
      <c r="N98" s="6"/>
    </row>
    <row r="99" spans="1:14" ht="30.65" customHeight="1" x14ac:dyDescent="0.25">
      <c r="A99" s="72">
        <v>79</v>
      </c>
      <c r="B99" s="79" t="s">
        <v>106</v>
      </c>
      <c r="C99" s="51" t="s">
        <v>28</v>
      </c>
      <c r="D99" s="35">
        <v>5</v>
      </c>
      <c r="E99" s="35"/>
      <c r="F99" s="35"/>
      <c r="G99" s="36"/>
      <c r="H99" s="58"/>
      <c r="I99" s="37">
        <f t="shared" si="3"/>
        <v>0</v>
      </c>
      <c r="J99" s="38">
        <f t="shared" si="4"/>
        <v>0</v>
      </c>
      <c r="K99" s="92"/>
      <c r="L99" s="6"/>
      <c r="M99" s="6"/>
      <c r="N99" s="6"/>
    </row>
    <row r="100" spans="1:14" ht="43.5" customHeight="1" x14ac:dyDescent="0.25">
      <c r="A100" s="74">
        <v>80</v>
      </c>
      <c r="B100" s="79" t="s">
        <v>107</v>
      </c>
      <c r="C100" s="51" t="s">
        <v>28</v>
      </c>
      <c r="D100" s="35">
        <v>10</v>
      </c>
      <c r="E100" s="35"/>
      <c r="F100" s="35"/>
      <c r="G100" s="36"/>
      <c r="H100" s="60"/>
      <c r="I100" s="37">
        <f t="shared" si="3"/>
        <v>0</v>
      </c>
      <c r="J100" s="38">
        <f t="shared" si="4"/>
        <v>0</v>
      </c>
      <c r="K100" s="92"/>
      <c r="L100" s="6"/>
      <c r="M100" s="6"/>
      <c r="N100" s="6"/>
    </row>
    <row r="101" spans="1:14" ht="30.65" customHeight="1" x14ac:dyDescent="0.25">
      <c r="A101" s="74">
        <v>81</v>
      </c>
      <c r="B101" s="79" t="s">
        <v>108</v>
      </c>
      <c r="C101" s="51" t="s">
        <v>28</v>
      </c>
      <c r="D101" s="35">
        <v>10</v>
      </c>
      <c r="E101" s="35"/>
      <c r="F101" s="35"/>
      <c r="G101" s="36"/>
      <c r="H101" s="60"/>
      <c r="I101" s="37">
        <f t="shared" si="3"/>
        <v>0</v>
      </c>
      <c r="J101" s="38">
        <f t="shared" si="4"/>
        <v>0</v>
      </c>
      <c r="K101" s="92"/>
      <c r="L101" s="6"/>
      <c r="M101" s="6"/>
      <c r="N101" s="6"/>
    </row>
    <row r="102" spans="1:14" ht="30.65" customHeight="1" x14ac:dyDescent="0.25">
      <c r="A102" s="72">
        <v>82</v>
      </c>
      <c r="B102" s="79" t="s">
        <v>109</v>
      </c>
      <c r="C102" s="51" t="s">
        <v>28</v>
      </c>
      <c r="D102" s="35">
        <v>5</v>
      </c>
      <c r="E102" s="35"/>
      <c r="F102" s="35"/>
      <c r="G102" s="36"/>
      <c r="H102" s="60"/>
      <c r="I102" s="37">
        <f t="shared" si="3"/>
        <v>0</v>
      </c>
      <c r="J102" s="38">
        <f t="shared" si="4"/>
        <v>0</v>
      </c>
      <c r="K102" s="92"/>
      <c r="L102" s="6"/>
      <c r="M102" s="6"/>
      <c r="N102" s="6"/>
    </row>
    <row r="103" spans="1:14" ht="30.65" customHeight="1" x14ac:dyDescent="0.25">
      <c r="A103" s="74">
        <v>83</v>
      </c>
      <c r="B103" s="79" t="s">
        <v>110</v>
      </c>
      <c r="C103" s="51" t="s">
        <v>28</v>
      </c>
      <c r="D103" s="35">
        <v>5</v>
      </c>
      <c r="E103" s="35"/>
      <c r="F103" s="35"/>
      <c r="G103" s="36"/>
      <c r="H103" s="60"/>
      <c r="I103" s="37">
        <f t="shared" si="3"/>
        <v>0</v>
      </c>
      <c r="J103" s="38">
        <f t="shared" si="4"/>
        <v>0</v>
      </c>
      <c r="K103" s="92"/>
      <c r="L103" s="6"/>
      <c r="M103" s="6"/>
      <c r="N103" s="6"/>
    </row>
    <row r="104" spans="1:14" ht="30.65" customHeight="1" x14ac:dyDescent="0.25">
      <c r="A104" s="74">
        <v>84</v>
      </c>
      <c r="B104" s="79" t="s">
        <v>111</v>
      </c>
      <c r="C104" s="51" t="s">
        <v>28</v>
      </c>
      <c r="D104" s="35">
        <v>5</v>
      </c>
      <c r="E104" s="35"/>
      <c r="F104" s="35"/>
      <c r="G104" s="36"/>
      <c r="H104" s="60"/>
      <c r="I104" s="37">
        <f t="shared" si="3"/>
        <v>0</v>
      </c>
      <c r="J104" s="38">
        <f t="shared" si="4"/>
        <v>0</v>
      </c>
      <c r="K104" s="92"/>
      <c r="L104" s="6"/>
      <c r="M104" s="6"/>
      <c r="N104" s="6"/>
    </row>
    <row r="105" spans="1:14" ht="30.65" customHeight="1" x14ac:dyDescent="0.25">
      <c r="A105" s="72">
        <v>85</v>
      </c>
      <c r="B105" s="79" t="s">
        <v>112</v>
      </c>
      <c r="C105" s="68" t="s">
        <v>28</v>
      </c>
      <c r="D105" s="35">
        <v>5</v>
      </c>
      <c r="E105" s="35"/>
      <c r="F105" s="35"/>
      <c r="G105" s="36"/>
      <c r="H105" s="60"/>
      <c r="I105" s="37">
        <f t="shared" si="3"/>
        <v>0</v>
      </c>
      <c r="J105" s="38">
        <f t="shared" si="4"/>
        <v>0</v>
      </c>
      <c r="K105" s="92"/>
      <c r="L105" s="6"/>
      <c r="M105" s="6"/>
      <c r="N105" s="6"/>
    </row>
    <row r="106" spans="1:14" s="10" customFormat="1" ht="44.15" customHeight="1" x14ac:dyDescent="0.25">
      <c r="A106" s="74">
        <v>86</v>
      </c>
      <c r="B106" s="82" t="s">
        <v>113</v>
      </c>
      <c r="C106" s="68" t="s">
        <v>28</v>
      </c>
      <c r="D106" s="35">
        <v>5</v>
      </c>
      <c r="E106" s="35"/>
      <c r="F106" s="35"/>
      <c r="G106" s="36"/>
      <c r="H106" s="58"/>
      <c r="I106" s="37">
        <f t="shared" si="3"/>
        <v>0</v>
      </c>
      <c r="J106" s="38">
        <f t="shared" si="4"/>
        <v>0</v>
      </c>
      <c r="K106" s="93"/>
      <c r="L106" s="8"/>
      <c r="M106" s="8"/>
      <c r="N106" s="8"/>
    </row>
    <row r="107" spans="1:14" s="10" customFormat="1" ht="44.15" customHeight="1" x14ac:dyDescent="0.25">
      <c r="A107" s="74">
        <v>87</v>
      </c>
      <c r="B107" s="82" t="s">
        <v>114</v>
      </c>
      <c r="C107" s="68" t="s">
        <v>28</v>
      </c>
      <c r="D107" s="35">
        <v>1</v>
      </c>
      <c r="E107" s="35"/>
      <c r="F107" s="35"/>
      <c r="G107" s="36"/>
      <c r="H107" s="58"/>
      <c r="I107" s="37">
        <f t="shared" si="3"/>
        <v>0</v>
      </c>
      <c r="J107" s="38">
        <f t="shared" si="4"/>
        <v>0</v>
      </c>
      <c r="K107" s="93"/>
      <c r="L107" s="8"/>
      <c r="M107" s="8"/>
      <c r="N107" s="8"/>
    </row>
    <row r="108" spans="1:14" s="10" customFormat="1" ht="29.15" customHeight="1" x14ac:dyDescent="0.25">
      <c r="A108" s="72">
        <v>88</v>
      </c>
      <c r="B108" s="83" t="s">
        <v>115</v>
      </c>
      <c r="C108" s="69" t="s">
        <v>28</v>
      </c>
      <c r="D108" s="42">
        <v>5</v>
      </c>
      <c r="E108" s="42"/>
      <c r="F108" s="42"/>
      <c r="G108" s="43"/>
      <c r="H108" s="61"/>
      <c r="I108" s="37">
        <f t="shared" si="3"/>
        <v>0</v>
      </c>
      <c r="J108" s="38">
        <f t="shared" si="4"/>
        <v>0</v>
      </c>
      <c r="K108" s="93"/>
      <c r="L108" s="8"/>
      <c r="M108" s="8"/>
      <c r="N108" s="8"/>
    </row>
    <row r="109" spans="1:14" ht="58.4" customHeight="1" x14ac:dyDescent="0.25">
      <c r="A109" s="74">
        <v>89</v>
      </c>
      <c r="B109" s="79" t="s">
        <v>116</v>
      </c>
      <c r="C109" s="51" t="s">
        <v>28</v>
      </c>
      <c r="D109" s="23">
        <v>2</v>
      </c>
      <c r="E109" s="41"/>
      <c r="F109" s="41"/>
      <c r="G109" s="36"/>
      <c r="H109" s="58"/>
      <c r="I109" s="37">
        <f t="shared" si="3"/>
        <v>0</v>
      </c>
      <c r="J109" s="38">
        <f t="shared" si="4"/>
        <v>0</v>
      </c>
      <c r="K109" s="92"/>
      <c r="L109" s="6"/>
      <c r="M109" s="6"/>
      <c r="N109" s="6"/>
    </row>
    <row r="110" spans="1:14" ht="30" customHeight="1" x14ac:dyDescent="0.25">
      <c r="A110" s="74">
        <v>90</v>
      </c>
      <c r="B110" s="79" t="s">
        <v>117</v>
      </c>
      <c r="C110" s="26" t="s">
        <v>28</v>
      </c>
      <c r="D110" s="23">
        <v>10</v>
      </c>
      <c r="E110" s="41"/>
      <c r="F110" s="41"/>
      <c r="G110" s="36"/>
      <c r="H110" s="58"/>
      <c r="I110" s="37">
        <f t="shared" si="3"/>
        <v>0</v>
      </c>
      <c r="J110" s="38">
        <f t="shared" si="4"/>
        <v>0</v>
      </c>
      <c r="K110" s="92"/>
      <c r="L110" s="6"/>
      <c r="M110" s="6"/>
      <c r="N110" s="6"/>
    </row>
    <row r="111" spans="1:14" ht="44.9" customHeight="1" x14ac:dyDescent="0.25">
      <c r="A111" s="72">
        <v>91</v>
      </c>
      <c r="B111" s="79" t="s">
        <v>118</v>
      </c>
      <c r="C111" s="26" t="s">
        <v>28</v>
      </c>
      <c r="D111" s="23">
        <v>30</v>
      </c>
      <c r="E111" s="41"/>
      <c r="F111" s="41"/>
      <c r="G111" s="36"/>
      <c r="H111" s="58"/>
      <c r="I111" s="37">
        <f t="shared" si="3"/>
        <v>0</v>
      </c>
      <c r="J111" s="38">
        <f t="shared" si="4"/>
        <v>0</v>
      </c>
      <c r="K111" s="92"/>
      <c r="L111" s="6"/>
      <c r="M111" s="6"/>
      <c r="N111" s="6"/>
    </row>
    <row r="112" spans="1:14" ht="27" x14ac:dyDescent="0.25">
      <c r="A112" s="74">
        <v>92</v>
      </c>
      <c r="B112" s="79" t="s">
        <v>119</v>
      </c>
      <c r="C112" s="26" t="s">
        <v>28</v>
      </c>
      <c r="D112" s="23">
        <v>5</v>
      </c>
      <c r="E112" s="41"/>
      <c r="F112" s="41"/>
      <c r="G112" s="36"/>
      <c r="H112" s="58"/>
      <c r="I112" s="37">
        <f t="shared" si="3"/>
        <v>0</v>
      </c>
      <c r="J112" s="38">
        <f t="shared" si="4"/>
        <v>0</v>
      </c>
      <c r="K112" s="92"/>
      <c r="L112" s="6"/>
      <c r="M112" s="6"/>
      <c r="N112" s="6"/>
    </row>
    <row r="113" spans="1:14" s="12" customFormat="1" ht="72" customHeight="1" x14ac:dyDescent="0.25">
      <c r="A113" s="74">
        <v>93</v>
      </c>
      <c r="B113" s="84" t="s">
        <v>120</v>
      </c>
      <c r="C113" s="26" t="s">
        <v>28</v>
      </c>
      <c r="D113" s="23">
        <v>20</v>
      </c>
      <c r="E113" s="41"/>
      <c r="F113" s="41"/>
      <c r="G113" s="36"/>
      <c r="H113" s="60"/>
      <c r="I113" s="37">
        <f t="shared" si="3"/>
        <v>0</v>
      </c>
      <c r="J113" s="38">
        <f t="shared" si="4"/>
        <v>0</v>
      </c>
      <c r="K113" s="93"/>
      <c r="L113" s="11"/>
      <c r="M113" s="8"/>
      <c r="N113" s="8"/>
    </row>
    <row r="114" spans="1:14" s="15" customFormat="1" ht="58.5" customHeight="1" x14ac:dyDescent="0.3">
      <c r="A114" s="72">
        <v>94</v>
      </c>
      <c r="B114" s="84" t="s">
        <v>121</v>
      </c>
      <c r="C114" s="26" t="s">
        <v>28</v>
      </c>
      <c r="D114" s="23">
        <v>20</v>
      </c>
      <c r="E114" s="41"/>
      <c r="F114" s="41"/>
      <c r="G114" s="36"/>
      <c r="H114" s="60"/>
      <c r="I114" s="37">
        <f t="shared" si="3"/>
        <v>0</v>
      </c>
      <c r="J114" s="38">
        <f t="shared" si="4"/>
        <v>0</v>
      </c>
      <c r="K114" s="95"/>
      <c r="L114" s="14"/>
      <c r="M114" s="13"/>
      <c r="N114" s="13"/>
    </row>
    <row r="115" spans="1:14" s="12" customFormat="1" ht="30" customHeight="1" x14ac:dyDescent="0.25">
      <c r="A115" s="85">
        <v>95</v>
      </c>
      <c r="B115" s="86" t="s">
        <v>122</v>
      </c>
      <c r="C115" s="70" t="s">
        <v>28</v>
      </c>
      <c r="D115" s="44">
        <v>4</v>
      </c>
      <c r="E115" s="44"/>
      <c r="F115" s="44"/>
      <c r="G115" s="65"/>
      <c r="H115" s="62"/>
      <c r="I115" s="37">
        <f t="shared" si="3"/>
        <v>0</v>
      </c>
      <c r="J115" s="38">
        <f t="shared" si="4"/>
        <v>0</v>
      </c>
      <c r="K115" s="93"/>
      <c r="L115" s="11"/>
      <c r="M115" s="8"/>
      <c r="N115" s="8"/>
    </row>
    <row r="116" spans="1:14" s="12" customFormat="1" x14ac:dyDescent="0.25">
      <c r="A116" s="74">
        <v>96</v>
      </c>
      <c r="B116" s="84" t="s">
        <v>123</v>
      </c>
      <c r="C116" s="71" t="s">
        <v>124</v>
      </c>
      <c r="D116" s="46">
        <v>20</v>
      </c>
      <c r="E116" s="46"/>
      <c r="F116" s="46"/>
      <c r="G116" s="45"/>
      <c r="H116" s="63"/>
      <c r="I116" s="37">
        <f t="shared" si="3"/>
        <v>0</v>
      </c>
      <c r="J116" s="38">
        <f t="shared" si="4"/>
        <v>0</v>
      </c>
      <c r="K116" s="93"/>
      <c r="L116" s="11"/>
      <c r="M116" s="8"/>
      <c r="N116" s="8"/>
    </row>
    <row r="117" spans="1:14" s="18" customFormat="1" x14ac:dyDescent="0.25">
      <c r="A117" s="190" t="s">
        <v>125</v>
      </c>
      <c r="B117" s="191"/>
      <c r="C117" s="191"/>
      <c r="D117" s="191"/>
      <c r="E117" s="191"/>
      <c r="F117" s="191"/>
      <c r="G117" s="191"/>
      <c r="H117" s="191"/>
      <c r="I117" s="49">
        <f>SUM(I21:I116)</f>
        <v>0</v>
      </c>
      <c r="J117" s="49">
        <f>SUM(J21:J116)</f>
        <v>0</v>
      </c>
      <c r="K117" s="91"/>
      <c r="L117" s="16"/>
      <c r="M117" s="17"/>
      <c r="N117" s="17"/>
    </row>
    <row r="118" spans="1:14" ht="14.15" customHeight="1" x14ac:dyDescent="0.25">
      <c r="A118" s="34"/>
      <c r="B118" s="19"/>
      <c r="C118" s="27"/>
      <c r="D118" s="24"/>
      <c r="E118" s="24"/>
      <c r="F118" s="24"/>
      <c r="G118" s="47"/>
      <c r="H118" s="64"/>
      <c r="I118" s="48"/>
      <c r="J118" s="48"/>
      <c r="L118" s="20"/>
    </row>
    <row r="119" spans="1:14" x14ac:dyDescent="0.25">
      <c r="A119" s="188" t="s">
        <v>126</v>
      </c>
      <c r="B119" s="188"/>
      <c r="C119" s="188"/>
      <c r="D119" s="188"/>
      <c r="E119" s="188"/>
      <c r="F119" s="188"/>
      <c r="G119" s="188"/>
      <c r="H119" s="188"/>
      <c r="I119" s="189">
        <v>72390</v>
      </c>
      <c r="J119" s="189"/>
      <c r="L119" s="20"/>
    </row>
    <row r="120" spans="1:14" x14ac:dyDescent="0.25">
      <c r="A120" s="188" t="s">
        <v>127</v>
      </c>
      <c r="B120" s="188"/>
      <c r="C120" s="188"/>
      <c r="D120" s="188"/>
      <c r="E120" s="188"/>
      <c r="F120" s="188"/>
      <c r="G120" s="188"/>
      <c r="H120" s="188"/>
      <c r="I120" s="189">
        <v>87591.9</v>
      </c>
      <c r="J120" s="189"/>
      <c r="L120" s="20"/>
    </row>
    <row r="121" spans="1:14" x14ac:dyDescent="0.25">
      <c r="L121" s="20"/>
    </row>
    <row r="122" spans="1:14" x14ac:dyDescent="0.25">
      <c r="L122" s="20"/>
    </row>
  </sheetData>
  <mergeCells count="20">
    <mergeCell ref="A2:J2"/>
    <mergeCell ref="A4:J4"/>
    <mergeCell ref="A18:J18"/>
    <mergeCell ref="A16:J16"/>
    <mergeCell ref="A119:H119"/>
    <mergeCell ref="A12:J12"/>
    <mergeCell ref="A11:J11"/>
    <mergeCell ref="A10:J10"/>
    <mergeCell ref="A9:J9"/>
    <mergeCell ref="A14:J14"/>
    <mergeCell ref="A8:J8"/>
    <mergeCell ref="A7:J7"/>
    <mergeCell ref="A6:J6"/>
    <mergeCell ref="A5:B5"/>
    <mergeCell ref="A13:J13"/>
    <mergeCell ref="A120:H120"/>
    <mergeCell ref="I119:J119"/>
    <mergeCell ref="I120:J120"/>
    <mergeCell ref="A117:H117"/>
    <mergeCell ref="A15:J15"/>
  </mergeCells>
  <phoneticPr fontId="0" type="noConversion"/>
  <pageMargins left="0.23622047244094491" right="0.23622047244094491" top="0.74803149606299213" bottom="0.27559055118110237" header="0.31496062992125984" footer="0.31496062992125984"/>
  <pageSetup paperSize="9" orientation="landscape" horizontalDpi="4294967292" verticalDpi="4294967292"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L910"/>
  <sheetViews>
    <sheetView zoomScale="81" zoomScaleNormal="81" workbookViewId="0">
      <selection activeCell="A2" sqref="A2:J2"/>
    </sheetView>
  </sheetViews>
  <sheetFormatPr defaultColWidth="12.453125" defaultRowHeight="13.5" x14ac:dyDescent="0.25"/>
  <cols>
    <col min="1" max="1" width="6.26953125" style="105" customWidth="1"/>
    <col min="2" max="2" width="95.7265625" style="120" customWidth="1"/>
    <col min="3" max="4" width="6.7265625" style="105" customWidth="1"/>
    <col min="5" max="5" width="14.7265625" style="105" customWidth="1"/>
    <col min="6" max="6" width="10.7265625" style="105" customWidth="1"/>
    <col min="7" max="7" width="9.81640625" style="105" customWidth="1"/>
    <col min="8" max="8" width="5.26953125" style="130" customWidth="1"/>
    <col min="9" max="10" width="11.453125" style="119" customWidth="1"/>
    <col min="11" max="11" width="37.26953125" style="114" customWidth="1"/>
    <col min="12" max="16384" width="12.453125" style="114"/>
  </cols>
  <sheetData>
    <row r="2" spans="1:12" s="105" customFormat="1" x14ac:dyDescent="0.25">
      <c r="A2" s="199" t="s">
        <v>128</v>
      </c>
      <c r="B2" s="199"/>
      <c r="C2" s="199"/>
      <c r="D2" s="199"/>
      <c r="E2" s="199"/>
      <c r="F2" s="199"/>
      <c r="G2" s="199"/>
      <c r="H2" s="199"/>
      <c r="I2" s="199"/>
      <c r="J2" s="199"/>
      <c r="L2" s="106"/>
    </row>
    <row r="3" spans="1:12" s="105" customFormat="1" x14ac:dyDescent="0.25">
      <c r="A3" s="121"/>
      <c r="B3" s="122"/>
      <c r="C3" s="121"/>
      <c r="D3" s="122"/>
      <c r="E3" s="122"/>
      <c r="F3" s="122"/>
      <c r="G3" s="121"/>
      <c r="H3" s="136"/>
      <c r="I3" s="121"/>
      <c r="J3" s="121"/>
      <c r="L3" s="106"/>
    </row>
    <row r="4" spans="1:12" s="105" customFormat="1" ht="96" customHeight="1" x14ac:dyDescent="0.25">
      <c r="A4" s="125" t="s">
        <v>129</v>
      </c>
      <c r="B4" s="126" t="s">
        <v>17</v>
      </c>
      <c r="C4" s="178" t="s">
        <v>18</v>
      </c>
      <c r="D4" s="179" t="s">
        <v>130</v>
      </c>
      <c r="E4" s="179" t="s">
        <v>20</v>
      </c>
      <c r="F4" s="179" t="s">
        <v>21</v>
      </c>
      <c r="G4" s="127" t="s">
        <v>131</v>
      </c>
      <c r="H4" s="180" t="s">
        <v>23</v>
      </c>
      <c r="I4" s="128" t="s">
        <v>132</v>
      </c>
      <c r="J4" s="128" t="s">
        <v>133</v>
      </c>
      <c r="K4" s="181" t="s">
        <v>134</v>
      </c>
      <c r="L4" s="106"/>
    </row>
    <row r="5" spans="1:12" s="133" customFormat="1" x14ac:dyDescent="0.25">
      <c r="A5" s="182">
        <v>1</v>
      </c>
      <c r="B5" s="183">
        <v>2</v>
      </c>
      <c r="C5" s="183">
        <v>3</v>
      </c>
      <c r="D5" s="184">
        <v>4</v>
      </c>
      <c r="E5" s="184">
        <v>5</v>
      </c>
      <c r="F5" s="184">
        <v>6</v>
      </c>
      <c r="G5" s="182">
        <v>7</v>
      </c>
      <c r="H5" s="185">
        <v>8</v>
      </c>
      <c r="I5" s="185">
        <v>9</v>
      </c>
      <c r="J5" s="185">
        <v>10</v>
      </c>
      <c r="K5" s="183">
        <v>11</v>
      </c>
      <c r="L5" s="134"/>
    </row>
    <row r="6" spans="1:12" ht="27" x14ac:dyDescent="0.25">
      <c r="A6" s="107">
        <v>1</v>
      </c>
      <c r="B6" s="109" t="s">
        <v>135</v>
      </c>
      <c r="C6" s="110" t="s">
        <v>28</v>
      </c>
      <c r="D6" s="111">
        <v>10</v>
      </c>
      <c r="E6" s="111"/>
      <c r="F6" s="111"/>
      <c r="G6" s="112"/>
      <c r="H6" s="115"/>
      <c r="I6" s="113">
        <f>D6*G6</f>
        <v>0</v>
      </c>
      <c r="J6" s="113">
        <f>I6*1.21</f>
        <v>0</v>
      </c>
      <c r="K6" s="118"/>
    </row>
    <row r="7" spans="1:12" ht="27" x14ac:dyDescent="0.25">
      <c r="A7" s="107">
        <v>2</v>
      </c>
      <c r="B7" s="109" t="s">
        <v>136</v>
      </c>
      <c r="C7" s="110" t="s">
        <v>28</v>
      </c>
      <c r="D7" s="111">
        <v>10</v>
      </c>
      <c r="E7" s="111"/>
      <c r="F7" s="111"/>
      <c r="G7" s="112"/>
      <c r="H7" s="115"/>
      <c r="I7" s="113">
        <f t="shared" ref="I7:I70" si="0">D7*G7</f>
        <v>0</v>
      </c>
      <c r="J7" s="113">
        <f t="shared" ref="J7:J70" si="1">I7*1.21</f>
        <v>0</v>
      </c>
      <c r="K7" s="118"/>
    </row>
    <row r="8" spans="1:12" ht="27" x14ac:dyDescent="0.25">
      <c r="A8" s="107">
        <v>3</v>
      </c>
      <c r="B8" s="109" t="s">
        <v>137</v>
      </c>
      <c r="C8" s="110" t="s">
        <v>28</v>
      </c>
      <c r="D8" s="111">
        <v>10</v>
      </c>
      <c r="E8" s="111"/>
      <c r="F8" s="111"/>
      <c r="G8" s="112"/>
      <c r="H8" s="115"/>
      <c r="I8" s="113">
        <f t="shared" si="0"/>
        <v>0</v>
      </c>
      <c r="J8" s="113">
        <f t="shared" si="1"/>
        <v>0</v>
      </c>
      <c r="K8" s="118"/>
    </row>
    <row r="9" spans="1:12" ht="27" x14ac:dyDescent="0.25">
      <c r="A9" s="107">
        <v>4</v>
      </c>
      <c r="B9" s="109" t="s">
        <v>138</v>
      </c>
      <c r="C9" s="110" t="s">
        <v>28</v>
      </c>
      <c r="D9" s="111">
        <v>10</v>
      </c>
      <c r="E9" s="111"/>
      <c r="F9" s="111"/>
      <c r="G9" s="112"/>
      <c r="H9" s="115"/>
      <c r="I9" s="113">
        <f t="shared" si="0"/>
        <v>0</v>
      </c>
      <c r="J9" s="113">
        <f t="shared" si="1"/>
        <v>0</v>
      </c>
      <c r="K9" s="118"/>
    </row>
    <row r="10" spans="1:12" ht="27" x14ac:dyDescent="0.25">
      <c r="A10" s="107">
        <v>5</v>
      </c>
      <c r="B10" s="109" t="s">
        <v>139</v>
      </c>
      <c r="C10" s="110" t="s">
        <v>28</v>
      </c>
      <c r="D10" s="111">
        <v>10</v>
      </c>
      <c r="E10" s="111"/>
      <c r="F10" s="111"/>
      <c r="G10" s="112"/>
      <c r="H10" s="115"/>
      <c r="I10" s="113">
        <f t="shared" si="0"/>
        <v>0</v>
      </c>
      <c r="J10" s="113">
        <f t="shared" si="1"/>
        <v>0</v>
      </c>
      <c r="K10" s="118"/>
    </row>
    <row r="11" spans="1:12" ht="27" x14ac:dyDescent="0.25">
      <c r="A11" s="107">
        <v>6</v>
      </c>
      <c r="B11" s="109" t="s">
        <v>140</v>
      </c>
      <c r="C11" s="110" t="s">
        <v>28</v>
      </c>
      <c r="D11" s="111">
        <v>10</v>
      </c>
      <c r="E11" s="111"/>
      <c r="F11" s="111"/>
      <c r="G11" s="112"/>
      <c r="H11" s="115"/>
      <c r="I11" s="113">
        <f t="shared" si="0"/>
        <v>0</v>
      </c>
      <c r="J11" s="113">
        <f t="shared" si="1"/>
        <v>0</v>
      </c>
      <c r="K11" s="118"/>
    </row>
    <row r="12" spans="1:12" ht="40.5" x14ac:dyDescent="0.25">
      <c r="A12" s="107">
        <v>7</v>
      </c>
      <c r="B12" s="109" t="s">
        <v>141</v>
      </c>
      <c r="C12" s="110" t="s">
        <v>28</v>
      </c>
      <c r="D12" s="111">
        <v>50</v>
      </c>
      <c r="E12" s="111"/>
      <c r="F12" s="111"/>
      <c r="G12" s="112"/>
      <c r="H12" s="115"/>
      <c r="I12" s="113">
        <f t="shared" si="0"/>
        <v>0</v>
      </c>
      <c r="J12" s="113">
        <f t="shared" si="1"/>
        <v>0</v>
      </c>
      <c r="K12" s="118"/>
    </row>
    <row r="13" spans="1:12" ht="40.5" x14ac:dyDescent="0.25">
      <c r="A13" s="107">
        <v>8</v>
      </c>
      <c r="B13" s="109" t="s">
        <v>142</v>
      </c>
      <c r="C13" s="110" t="s">
        <v>28</v>
      </c>
      <c r="D13" s="111">
        <v>50</v>
      </c>
      <c r="E13" s="111"/>
      <c r="F13" s="111"/>
      <c r="G13" s="112"/>
      <c r="H13" s="115"/>
      <c r="I13" s="113">
        <f t="shared" si="0"/>
        <v>0</v>
      </c>
      <c r="J13" s="113">
        <f t="shared" si="1"/>
        <v>0</v>
      </c>
      <c r="K13" s="118"/>
    </row>
    <row r="14" spans="1:12" ht="40.5" x14ac:dyDescent="0.25">
      <c r="A14" s="107">
        <v>9</v>
      </c>
      <c r="B14" s="109" t="s">
        <v>143</v>
      </c>
      <c r="C14" s="110" t="s">
        <v>28</v>
      </c>
      <c r="D14" s="111">
        <v>60</v>
      </c>
      <c r="E14" s="111"/>
      <c r="F14" s="111"/>
      <c r="G14" s="112"/>
      <c r="H14" s="115"/>
      <c r="I14" s="113">
        <f t="shared" si="0"/>
        <v>0</v>
      </c>
      <c r="J14" s="113">
        <f t="shared" si="1"/>
        <v>0</v>
      </c>
      <c r="K14" s="118"/>
    </row>
    <row r="15" spans="1:12" ht="40.5" x14ac:dyDescent="0.25">
      <c r="A15" s="107">
        <v>10</v>
      </c>
      <c r="B15" s="109" t="s">
        <v>144</v>
      </c>
      <c r="C15" s="110" t="s">
        <v>28</v>
      </c>
      <c r="D15" s="111">
        <v>1</v>
      </c>
      <c r="E15" s="111"/>
      <c r="F15" s="111"/>
      <c r="G15" s="112"/>
      <c r="H15" s="115"/>
      <c r="I15" s="113">
        <f t="shared" si="0"/>
        <v>0</v>
      </c>
      <c r="J15" s="113">
        <f t="shared" si="1"/>
        <v>0</v>
      </c>
      <c r="K15" s="118"/>
    </row>
    <row r="16" spans="1:12" ht="40.5" x14ac:dyDescent="0.25">
      <c r="A16" s="107">
        <v>11</v>
      </c>
      <c r="B16" s="109" t="s">
        <v>145</v>
      </c>
      <c r="C16" s="110" t="s">
        <v>28</v>
      </c>
      <c r="D16" s="111">
        <v>1</v>
      </c>
      <c r="E16" s="111"/>
      <c r="F16" s="111"/>
      <c r="G16" s="112"/>
      <c r="H16" s="115"/>
      <c r="I16" s="113">
        <f t="shared" si="0"/>
        <v>0</v>
      </c>
      <c r="J16" s="113">
        <f t="shared" si="1"/>
        <v>0</v>
      </c>
      <c r="K16" s="118"/>
    </row>
    <row r="17" spans="1:11" ht="40.5" x14ac:dyDescent="0.25">
      <c r="A17" s="107">
        <v>12</v>
      </c>
      <c r="B17" s="109" t="s">
        <v>146</v>
      </c>
      <c r="C17" s="110" t="s">
        <v>28</v>
      </c>
      <c r="D17" s="111">
        <v>1</v>
      </c>
      <c r="E17" s="111"/>
      <c r="F17" s="111"/>
      <c r="G17" s="112"/>
      <c r="H17" s="115"/>
      <c r="I17" s="113">
        <f t="shared" si="0"/>
        <v>0</v>
      </c>
      <c r="J17" s="113">
        <f t="shared" si="1"/>
        <v>0</v>
      </c>
      <c r="K17" s="118"/>
    </row>
    <row r="18" spans="1:11" ht="40.5" x14ac:dyDescent="0.25">
      <c r="A18" s="107">
        <v>13</v>
      </c>
      <c r="B18" s="109" t="s">
        <v>147</v>
      </c>
      <c r="C18" s="110" t="s">
        <v>28</v>
      </c>
      <c r="D18" s="111">
        <v>80</v>
      </c>
      <c r="E18" s="111"/>
      <c r="F18" s="111"/>
      <c r="G18" s="112"/>
      <c r="H18" s="115"/>
      <c r="I18" s="113">
        <f t="shared" si="0"/>
        <v>0</v>
      </c>
      <c r="J18" s="113">
        <f t="shared" si="1"/>
        <v>0</v>
      </c>
      <c r="K18" s="118"/>
    </row>
    <row r="19" spans="1:11" ht="40.5" x14ac:dyDescent="0.25">
      <c r="A19" s="107">
        <v>14</v>
      </c>
      <c r="B19" s="109" t="s">
        <v>148</v>
      </c>
      <c r="C19" s="110" t="s">
        <v>28</v>
      </c>
      <c r="D19" s="111">
        <v>90</v>
      </c>
      <c r="E19" s="111"/>
      <c r="F19" s="111"/>
      <c r="G19" s="112"/>
      <c r="H19" s="115"/>
      <c r="I19" s="113">
        <f t="shared" si="0"/>
        <v>0</v>
      </c>
      <c r="J19" s="113">
        <f t="shared" si="1"/>
        <v>0</v>
      </c>
      <c r="K19" s="118"/>
    </row>
    <row r="20" spans="1:11" ht="40.5" x14ac:dyDescent="0.25">
      <c r="A20" s="107">
        <v>15</v>
      </c>
      <c r="B20" s="109" t="s">
        <v>149</v>
      </c>
      <c r="C20" s="110" t="s">
        <v>28</v>
      </c>
      <c r="D20" s="111">
        <v>90</v>
      </c>
      <c r="E20" s="111"/>
      <c r="F20" s="111"/>
      <c r="G20" s="112"/>
      <c r="H20" s="115"/>
      <c r="I20" s="113">
        <f t="shared" si="0"/>
        <v>0</v>
      </c>
      <c r="J20" s="113">
        <f t="shared" si="1"/>
        <v>0</v>
      </c>
      <c r="K20" s="118"/>
    </row>
    <row r="21" spans="1:11" ht="40.5" x14ac:dyDescent="0.25">
      <c r="A21" s="107">
        <v>16</v>
      </c>
      <c r="B21" s="109" t="s">
        <v>144</v>
      </c>
      <c r="C21" s="110" t="s">
        <v>28</v>
      </c>
      <c r="D21" s="111">
        <v>20</v>
      </c>
      <c r="E21" s="111"/>
      <c r="F21" s="111"/>
      <c r="G21" s="112"/>
      <c r="H21" s="115"/>
      <c r="I21" s="113">
        <f t="shared" si="0"/>
        <v>0</v>
      </c>
      <c r="J21" s="113">
        <f t="shared" si="1"/>
        <v>0</v>
      </c>
      <c r="K21" s="118"/>
    </row>
    <row r="22" spans="1:11" ht="40.5" x14ac:dyDescent="0.25">
      <c r="A22" s="107">
        <v>17</v>
      </c>
      <c r="B22" s="109" t="s">
        <v>150</v>
      </c>
      <c r="C22" s="110" t="s">
        <v>28</v>
      </c>
      <c r="D22" s="111">
        <v>1</v>
      </c>
      <c r="E22" s="111"/>
      <c r="F22" s="111"/>
      <c r="G22" s="112"/>
      <c r="H22" s="115"/>
      <c r="I22" s="113">
        <f t="shared" si="0"/>
        <v>0</v>
      </c>
      <c r="J22" s="113">
        <f t="shared" si="1"/>
        <v>0</v>
      </c>
      <c r="K22" s="118"/>
    </row>
    <row r="23" spans="1:11" ht="40.5" x14ac:dyDescent="0.25">
      <c r="A23" s="107">
        <v>18</v>
      </c>
      <c r="B23" s="109" t="s">
        <v>151</v>
      </c>
      <c r="C23" s="110" t="s">
        <v>28</v>
      </c>
      <c r="D23" s="111">
        <v>1</v>
      </c>
      <c r="E23" s="111"/>
      <c r="F23" s="111"/>
      <c r="G23" s="112"/>
      <c r="H23" s="115"/>
      <c r="I23" s="113">
        <f t="shared" si="0"/>
        <v>0</v>
      </c>
      <c r="J23" s="113">
        <f t="shared" si="1"/>
        <v>0</v>
      </c>
      <c r="K23" s="118"/>
    </row>
    <row r="24" spans="1:11" ht="27" x14ac:dyDescent="0.25">
      <c r="A24" s="107">
        <v>19</v>
      </c>
      <c r="B24" s="109" t="s">
        <v>152</v>
      </c>
      <c r="C24" s="110" t="s">
        <v>28</v>
      </c>
      <c r="D24" s="111">
        <v>10</v>
      </c>
      <c r="E24" s="111"/>
      <c r="F24" s="111"/>
      <c r="G24" s="112"/>
      <c r="H24" s="115"/>
      <c r="I24" s="113">
        <f t="shared" si="0"/>
        <v>0</v>
      </c>
      <c r="J24" s="113">
        <f t="shared" si="1"/>
        <v>0</v>
      </c>
      <c r="K24" s="118"/>
    </row>
    <row r="25" spans="1:11" ht="27" x14ac:dyDescent="0.25">
      <c r="A25" s="107">
        <v>20</v>
      </c>
      <c r="B25" s="109" t="s">
        <v>153</v>
      </c>
      <c r="C25" s="110" t="s">
        <v>28</v>
      </c>
      <c r="D25" s="111">
        <v>50</v>
      </c>
      <c r="E25" s="111"/>
      <c r="F25" s="111"/>
      <c r="G25" s="112"/>
      <c r="H25" s="115"/>
      <c r="I25" s="113">
        <f t="shared" si="0"/>
        <v>0</v>
      </c>
      <c r="J25" s="113">
        <f t="shared" si="1"/>
        <v>0</v>
      </c>
      <c r="K25" s="118"/>
    </row>
    <row r="26" spans="1:11" ht="27" x14ac:dyDescent="0.25">
      <c r="A26" s="107">
        <v>21</v>
      </c>
      <c r="B26" s="109" t="s">
        <v>154</v>
      </c>
      <c r="C26" s="110" t="s">
        <v>28</v>
      </c>
      <c r="D26" s="111">
        <v>10</v>
      </c>
      <c r="E26" s="111"/>
      <c r="F26" s="111"/>
      <c r="G26" s="112"/>
      <c r="H26" s="115"/>
      <c r="I26" s="113">
        <f t="shared" si="0"/>
        <v>0</v>
      </c>
      <c r="J26" s="113">
        <f t="shared" si="1"/>
        <v>0</v>
      </c>
      <c r="K26" s="118"/>
    </row>
    <row r="27" spans="1:11" ht="27" x14ac:dyDescent="0.25">
      <c r="A27" s="107">
        <v>22</v>
      </c>
      <c r="B27" s="109" t="s">
        <v>155</v>
      </c>
      <c r="C27" s="110" t="s">
        <v>28</v>
      </c>
      <c r="D27" s="111">
        <v>5</v>
      </c>
      <c r="E27" s="111"/>
      <c r="F27" s="111"/>
      <c r="G27" s="112"/>
      <c r="H27" s="115"/>
      <c r="I27" s="113">
        <f t="shared" si="0"/>
        <v>0</v>
      </c>
      <c r="J27" s="113">
        <f t="shared" si="1"/>
        <v>0</v>
      </c>
      <c r="K27" s="118"/>
    </row>
    <row r="28" spans="1:11" ht="54" x14ac:dyDescent="0.25">
      <c r="A28" s="107">
        <v>23</v>
      </c>
      <c r="B28" s="109" t="s">
        <v>156</v>
      </c>
      <c r="C28" s="110" t="s">
        <v>28</v>
      </c>
      <c r="D28" s="111">
        <v>20</v>
      </c>
      <c r="E28" s="111"/>
      <c r="F28" s="111"/>
      <c r="G28" s="112"/>
      <c r="H28" s="115"/>
      <c r="I28" s="113">
        <f t="shared" si="0"/>
        <v>0</v>
      </c>
      <c r="J28" s="113">
        <f t="shared" si="1"/>
        <v>0</v>
      </c>
      <c r="K28" s="118"/>
    </row>
    <row r="29" spans="1:11" ht="54" x14ac:dyDescent="0.25">
      <c r="A29" s="107">
        <v>24</v>
      </c>
      <c r="B29" s="109" t="s">
        <v>157</v>
      </c>
      <c r="C29" s="110" t="s">
        <v>28</v>
      </c>
      <c r="D29" s="111">
        <v>20</v>
      </c>
      <c r="E29" s="111"/>
      <c r="F29" s="111"/>
      <c r="G29" s="112"/>
      <c r="H29" s="115"/>
      <c r="I29" s="113">
        <f t="shared" si="0"/>
        <v>0</v>
      </c>
      <c r="J29" s="113">
        <f t="shared" si="1"/>
        <v>0</v>
      </c>
      <c r="K29" s="118"/>
    </row>
    <row r="30" spans="1:11" ht="54" x14ac:dyDescent="0.25">
      <c r="A30" s="107">
        <v>25</v>
      </c>
      <c r="B30" s="109" t="s">
        <v>158</v>
      </c>
      <c r="C30" s="110" t="s">
        <v>28</v>
      </c>
      <c r="D30" s="111">
        <v>50</v>
      </c>
      <c r="E30" s="111"/>
      <c r="F30" s="111"/>
      <c r="G30" s="112"/>
      <c r="H30" s="115"/>
      <c r="I30" s="113">
        <f t="shared" si="0"/>
        <v>0</v>
      </c>
      <c r="J30" s="113">
        <f t="shared" si="1"/>
        <v>0</v>
      </c>
      <c r="K30" s="118"/>
    </row>
    <row r="31" spans="1:11" ht="54" x14ac:dyDescent="0.25">
      <c r="A31" s="107">
        <v>26</v>
      </c>
      <c r="B31" s="109" t="s">
        <v>159</v>
      </c>
      <c r="C31" s="110" t="s">
        <v>28</v>
      </c>
      <c r="D31" s="111">
        <v>1</v>
      </c>
      <c r="E31" s="111"/>
      <c r="F31" s="111"/>
      <c r="G31" s="112"/>
      <c r="H31" s="115"/>
      <c r="I31" s="113">
        <f t="shared" si="0"/>
        <v>0</v>
      </c>
      <c r="J31" s="113">
        <f t="shared" si="1"/>
        <v>0</v>
      </c>
      <c r="K31" s="118"/>
    </row>
    <row r="32" spans="1:11" ht="54" x14ac:dyDescent="0.25">
      <c r="A32" s="107">
        <v>27</v>
      </c>
      <c r="B32" s="109" t="s">
        <v>160</v>
      </c>
      <c r="C32" s="110" t="s">
        <v>28</v>
      </c>
      <c r="D32" s="111">
        <v>1</v>
      </c>
      <c r="E32" s="111"/>
      <c r="F32" s="111"/>
      <c r="G32" s="112"/>
      <c r="H32" s="115"/>
      <c r="I32" s="113">
        <f t="shared" si="0"/>
        <v>0</v>
      </c>
      <c r="J32" s="113">
        <f t="shared" si="1"/>
        <v>0</v>
      </c>
      <c r="K32" s="118"/>
    </row>
    <row r="33" spans="1:11" ht="27" x14ac:dyDescent="0.25">
      <c r="A33" s="107">
        <v>28</v>
      </c>
      <c r="B33" s="109" t="s">
        <v>161</v>
      </c>
      <c r="C33" s="110" t="s">
        <v>28</v>
      </c>
      <c r="D33" s="111">
        <v>80</v>
      </c>
      <c r="E33" s="111"/>
      <c r="F33" s="111"/>
      <c r="G33" s="112"/>
      <c r="H33" s="115"/>
      <c r="I33" s="113">
        <f t="shared" si="0"/>
        <v>0</v>
      </c>
      <c r="J33" s="113">
        <f t="shared" si="1"/>
        <v>0</v>
      </c>
      <c r="K33" s="118"/>
    </row>
    <row r="34" spans="1:11" ht="27" x14ac:dyDescent="0.25">
      <c r="A34" s="107">
        <v>29</v>
      </c>
      <c r="B34" s="109" t="s">
        <v>162</v>
      </c>
      <c r="C34" s="110" t="s">
        <v>28</v>
      </c>
      <c r="D34" s="111">
        <v>100</v>
      </c>
      <c r="E34" s="111"/>
      <c r="F34" s="111"/>
      <c r="G34" s="112"/>
      <c r="H34" s="115"/>
      <c r="I34" s="113">
        <f t="shared" si="0"/>
        <v>0</v>
      </c>
      <c r="J34" s="113">
        <f t="shared" si="1"/>
        <v>0</v>
      </c>
      <c r="K34" s="118"/>
    </row>
    <row r="35" spans="1:11" ht="27" x14ac:dyDescent="0.25">
      <c r="A35" s="107">
        <v>30</v>
      </c>
      <c r="B35" s="109" t="s">
        <v>163</v>
      </c>
      <c r="C35" s="110" t="s">
        <v>28</v>
      </c>
      <c r="D35" s="111">
        <v>100</v>
      </c>
      <c r="E35" s="111"/>
      <c r="F35" s="111"/>
      <c r="G35" s="112"/>
      <c r="H35" s="115"/>
      <c r="I35" s="113">
        <f t="shared" si="0"/>
        <v>0</v>
      </c>
      <c r="J35" s="113">
        <f t="shared" si="1"/>
        <v>0</v>
      </c>
      <c r="K35" s="118"/>
    </row>
    <row r="36" spans="1:11" ht="27" x14ac:dyDescent="0.25">
      <c r="A36" s="107">
        <v>31</v>
      </c>
      <c r="B36" s="109" t="s">
        <v>164</v>
      </c>
      <c r="C36" s="110" t="s">
        <v>28</v>
      </c>
      <c r="D36" s="111">
        <v>1</v>
      </c>
      <c r="E36" s="111"/>
      <c r="F36" s="111"/>
      <c r="G36" s="112"/>
      <c r="H36" s="115"/>
      <c r="I36" s="113">
        <f t="shared" si="0"/>
        <v>0</v>
      </c>
      <c r="J36" s="113">
        <f t="shared" si="1"/>
        <v>0</v>
      </c>
      <c r="K36" s="118"/>
    </row>
    <row r="37" spans="1:11" ht="27" x14ac:dyDescent="0.25">
      <c r="A37" s="107">
        <v>32</v>
      </c>
      <c r="B37" s="109" t="s">
        <v>165</v>
      </c>
      <c r="C37" s="110" t="s">
        <v>28</v>
      </c>
      <c r="D37" s="111">
        <v>1</v>
      </c>
      <c r="E37" s="111"/>
      <c r="F37" s="111"/>
      <c r="G37" s="112"/>
      <c r="H37" s="115"/>
      <c r="I37" s="113">
        <f t="shared" si="0"/>
        <v>0</v>
      </c>
      <c r="J37" s="113">
        <f t="shared" si="1"/>
        <v>0</v>
      </c>
      <c r="K37" s="118"/>
    </row>
    <row r="38" spans="1:11" ht="27" x14ac:dyDescent="0.25">
      <c r="A38" s="107">
        <v>33</v>
      </c>
      <c r="B38" s="109" t="s">
        <v>166</v>
      </c>
      <c r="C38" s="110" t="s">
        <v>28</v>
      </c>
      <c r="D38" s="111">
        <v>1</v>
      </c>
      <c r="E38" s="111"/>
      <c r="F38" s="111"/>
      <c r="G38" s="112"/>
      <c r="H38" s="115"/>
      <c r="I38" s="113">
        <f t="shared" si="0"/>
        <v>0</v>
      </c>
      <c r="J38" s="113">
        <f t="shared" si="1"/>
        <v>0</v>
      </c>
      <c r="K38" s="118"/>
    </row>
    <row r="39" spans="1:11" ht="27" x14ac:dyDescent="0.25">
      <c r="A39" s="107">
        <v>34</v>
      </c>
      <c r="B39" s="109" t="s">
        <v>167</v>
      </c>
      <c r="C39" s="110" t="s">
        <v>28</v>
      </c>
      <c r="D39" s="111">
        <v>10</v>
      </c>
      <c r="E39" s="111"/>
      <c r="F39" s="111"/>
      <c r="G39" s="112"/>
      <c r="H39" s="115"/>
      <c r="I39" s="113">
        <f t="shared" si="0"/>
        <v>0</v>
      </c>
      <c r="J39" s="113">
        <f t="shared" si="1"/>
        <v>0</v>
      </c>
      <c r="K39" s="118"/>
    </row>
    <row r="40" spans="1:11" ht="27" x14ac:dyDescent="0.25">
      <c r="A40" s="107">
        <v>35</v>
      </c>
      <c r="B40" s="109" t="s">
        <v>168</v>
      </c>
      <c r="C40" s="110" t="s">
        <v>28</v>
      </c>
      <c r="D40" s="111">
        <v>5</v>
      </c>
      <c r="E40" s="111"/>
      <c r="F40" s="111"/>
      <c r="G40" s="112"/>
      <c r="H40" s="115"/>
      <c r="I40" s="113">
        <f t="shared" si="0"/>
        <v>0</v>
      </c>
      <c r="J40" s="113">
        <f t="shared" si="1"/>
        <v>0</v>
      </c>
      <c r="K40" s="118"/>
    </row>
    <row r="41" spans="1:11" ht="54" x14ac:dyDescent="0.25">
      <c r="A41" s="107">
        <v>36</v>
      </c>
      <c r="B41" s="109" t="s">
        <v>169</v>
      </c>
      <c r="C41" s="110" t="s">
        <v>28</v>
      </c>
      <c r="D41" s="111">
        <v>1</v>
      </c>
      <c r="E41" s="111"/>
      <c r="F41" s="111"/>
      <c r="G41" s="112"/>
      <c r="H41" s="115"/>
      <c r="I41" s="113">
        <f t="shared" si="0"/>
        <v>0</v>
      </c>
      <c r="J41" s="113">
        <f t="shared" si="1"/>
        <v>0</v>
      </c>
      <c r="K41" s="118"/>
    </row>
    <row r="42" spans="1:11" ht="54" x14ac:dyDescent="0.25">
      <c r="A42" s="107">
        <v>37</v>
      </c>
      <c r="B42" s="109" t="s">
        <v>170</v>
      </c>
      <c r="C42" s="110" t="s">
        <v>28</v>
      </c>
      <c r="D42" s="111">
        <v>1</v>
      </c>
      <c r="E42" s="111"/>
      <c r="F42" s="111"/>
      <c r="G42" s="112"/>
      <c r="H42" s="115"/>
      <c r="I42" s="113">
        <f t="shared" si="0"/>
        <v>0</v>
      </c>
      <c r="J42" s="113">
        <f t="shared" si="1"/>
        <v>0</v>
      </c>
      <c r="K42" s="118"/>
    </row>
    <row r="43" spans="1:11" ht="54" x14ac:dyDescent="0.25">
      <c r="A43" s="107">
        <v>38</v>
      </c>
      <c r="B43" s="109" t="s">
        <v>171</v>
      </c>
      <c r="C43" s="110" t="s">
        <v>28</v>
      </c>
      <c r="D43" s="111">
        <v>1</v>
      </c>
      <c r="E43" s="111"/>
      <c r="F43" s="111"/>
      <c r="G43" s="112"/>
      <c r="H43" s="115"/>
      <c r="I43" s="113">
        <f t="shared" si="0"/>
        <v>0</v>
      </c>
      <c r="J43" s="113">
        <f t="shared" si="1"/>
        <v>0</v>
      </c>
      <c r="K43" s="118"/>
    </row>
    <row r="44" spans="1:11" ht="54" x14ac:dyDescent="0.25">
      <c r="A44" s="107">
        <v>39</v>
      </c>
      <c r="B44" s="109" t="s">
        <v>172</v>
      </c>
      <c r="C44" s="110" t="s">
        <v>28</v>
      </c>
      <c r="D44" s="111">
        <v>1</v>
      </c>
      <c r="E44" s="111"/>
      <c r="F44" s="111"/>
      <c r="G44" s="112"/>
      <c r="H44" s="115"/>
      <c r="I44" s="113">
        <f t="shared" si="0"/>
        <v>0</v>
      </c>
      <c r="J44" s="113">
        <f t="shared" si="1"/>
        <v>0</v>
      </c>
      <c r="K44" s="118"/>
    </row>
    <row r="45" spans="1:11" ht="54" x14ac:dyDescent="0.25">
      <c r="A45" s="107">
        <v>40</v>
      </c>
      <c r="B45" s="109" t="s">
        <v>173</v>
      </c>
      <c r="C45" s="110" t="s">
        <v>28</v>
      </c>
      <c r="D45" s="111">
        <v>1</v>
      </c>
      <c r="E45" s="111"/>
      <c r="F45" s="111"/>
      <c r="G45" s="112"/>
      <c r="H45" s="115"/>
      <c r="I45" s="113">
        <f t="shared" si="0"/>
        <v>0</v>
      </c>
      <c r="J45" s="113">
        <f t="shared" si="1"/>
        <v>0</v>
      </c>
      <c r="K45" s="118"/>
    </row>
    <row r="46" spans="1:11" ht="27" x14ac:dyDescent="0.25">
      <c r="A46" s="107">
        <v>41</v>
      </c>
      <c r="B46" s="109" t="s">
        <v>174</v>
      </c>
      <c r="C46" s="110" t="s">
        <v>28</v>
      </c>
      <c r="D46" s="111">
        <v>20</v>
      </c>
      <c r="E46" s="111"/>
      <c r="F46" s="111"/>
      <c r="G46" s="112"/>
      <c r="H46" s="115"/>
      <c r="I46" s="113">
        <f t="shared" si="0"/>
        <v>0</v>
      </c>
      <c r="J46" s="113">
        <f t="shared" si="1"/>
        <v>0</v>
      </c>
      <c r="K46" s="118"/>
    </row>
    <row r="47" spans="1:11" ht="27" x14ac:dyDescent="0.25">
      <c r="A47" s="107">
        <v>42</v>
      </c>
      <c r="B47" s="109" t="s">
        <v>175</v>
      </c>
      <c r="C47" s="110" t="s">
        <v>28</v>
      </c>
      <c r="D47" s="111">
        <v>20</v>
      </c>
      <c r="E47" s="111"/>
      <c r="F47" s="111"/>
      <c r="G47" s="112"/>
      <c r="H47" s="115"/>
      <c r="I47" s="113">
        <f t="shared" si="0"/>
        <v>0</v>
      </c>
      <c r="J47" s="113">
        <f t="shared" si="1"/>
        <v>0</v>
      </c>
      <c r="K47" s="118"/>
    </row>
    <row r="48" spans="1:11" ht="27" x14ac:dyDescent="0.25">
      <c r="A48" s="107">
        <v>43</v>
      </c>
      <c r="B48" s="109" t="s">
        <v>176</v>
      </c>
      <c r="C48" s="110" t="s">
        <v>28</v>
      </c>
      <c r="D48" s="111">
        <v>10</v>
      </c>
      <c r="E48" s="111"/>
      <c r="F48" s="111"/>
      <c r="G48" s="112"/>
      <c r="H48" s="115"/>
      <c r="I48" s="113">
        <f t="shared" si="0"/>
        <v>0</v>
      </c>
      <c r="J48" s="113">
        <f t="shared" si="1"/>
        <v>0</v>
      </c>
      <c r="K48" s="118"/>
    </row>
    <row r="49" spans="1:11" ht="27" x14ac:dyDescent="0.25">
      <c r="A49" s="107">
        <v>44</v>
      </c>
      <c r="B49" s="109" t="s">
        <v>177</v>
      </c>
      <c r="C49" s="110" t="s">
        <v>28</v>
      </c>
      <c r="D49" s="111">
        <v>1</v>
      </c>
      <c r="E49" s="111"/>
      <c r="F49" s="111"/>
      <c r="G49" s="112"/>
      <c r="H49" s="115"/>
      <c r="I49" s="113">
        <f t="shared" si="0"/>
        <v>0</v>
      </c>
      <c r="J49" s="113">
        <f t="shared" si="1"/>
        <v>0</v>
      </c>
      <c r="K49" s="118"/>
    </row>
    <row r="50" spans="1:11" x14ac:dyDescent="0.25">
      <c r="A50" s="107">
        <v>45</v>
      </c>
      <c r="B50" s="109" t="s">
        <v>178</v>
      </c>
      <c r="C50" s="110" t="s">
        <v>28</v>
      </c>
      <c r="D50" s="111">
        <v>1</v>
      </c>
      <c r="E50" s="111"/>
      <c r="F50" s="111"/>
      <c r="G50" s="112"/>
      <c r="H50" s="115"/>
      <c r="I50" s="113">
        <f t="shared" si="0"/>
        <v>0</v>
      </c>
      <c r="J50" s="113">
        <f t="shared" si="1"/>
        <v>0</v>
      </c>
      <c r="K50" s="118"/>
    </row>
    <row r="51" spans="1:11" x14ac:dyDescent="0.25">
      <c r="A51" s="107">
        <v>46</v>
      </c>
      <c r="B51" s="109" t="s">
        <v>179</v>
      </c>
      <c r="C51" s="110" t="s">
        <v>28</v>
      </c>
      <c r="D51" s="111">
        <v>1</v>
      </c>
      <c r="E51" s="111"/>
      <c r="F51" s="111"/>
      <c r="G51" s="112"/>
      <c r="H51" s="115"/>
      <c r="I51" s="113">
        <f t="shared" si="0"/>
        <v>0</v>
      </c>
      <c r="J51" s="113">
        <f t="shared" si="1"/>
        <v>0</v>
      </c>
      <c r="K51" s="118"/>
    </row>
    <row r="52" spans="1:11" x14ac:dyDescent="0.25">
      <c r="A52" s="107">
        <v>47</v>
      </c>
      <c r="B52" s="109" t="s">
        <v>180</v>
      </c>
      <c r="C52" s="110" t="s">
        <v>28</v>
      </c>
      <c r="D52" s="111">
        <v>50</v>
      </c>
      <c r="E52" s="111"/>
      <c r="F52" s="111"/>
      <c r="G52" s="112"/>
      <c r="H52" s="115"/>
      <c r="I52" s="113">
        <f t="shared" si="0"/>
        <v>0</v>
      </c>
      <c r="J52" s="113">
        <f t="shared" si="1"/>
        <v>0</v>
      </c>
      <c r="K52" s="118"/>
    </row>
    <row r="53" spans="1:11" x14ac:dyDescent="0.25">
      <c r="A53" s="107">
        <v>48</v>
      </c>
      <c r="B53" s="109" t="s">
        <v>181</v>
      </c>
      <c r="C53" s="110" t="s">
        <v>28</v>
      </c>
      <c r="D53" s="111">
        <v>1</v>
      </c>
      <c r="E53" s="111"/>
      <c r="F53" s="111"/>
      <c r="G53" s="112"/>
      <c r="H53" s="115"/>
      <c r="I53" s="113">
        <f t="shared" si="0"/>
        <v>0</v>
      </c>
      <c r="J53" s="113">
        <f t="shared" si="1"/>
        <v>0</v>
      </c>
      <c r="K53" s="118"/>
    </row>
    <row r="54" spans="1:11" x14ac:dyDescent="0.25">
      <c r="A54" s="107">
        <v>49</v>
      </c>
      <c r="B54" s="109" t="s">
        <v>182</v>
      </c>
      <c r="C54" s="110" t="s">
        <v>28</v>
      </c>
      <c r="D54" s="111">
        <v>1</v>
      </c>
      <c r="E54" s="111"/>
      <c r="F54" s="111"/>
      <c r="G54" s="112"/>
      <c r="H54" s="115"/>
      <c r="I54" s="113">
        <f t="shared" si="0"/>
        <v>0</v>
      </c>
      <c r="J54" s="113">
        <f t="shared" si="1"/>
        <v>0</v>
      </c>
      <c r="K54" s="118"/>
    </row>
    <row r="55" spans="1:11" x14ac:dyDescent="0.25">
      <c r="A55" s="107">
        <v>50</v>
      </c>
      <c r="B55" s="109" t="s">
        <v>183</v>
      </c>
      <c r="C55" s="110" t="s">
        <v>28</v>
      </c>
      <c r="D55" s="111">
        <v>1</v>
      </c>
      <c r="E55" s="111"/>
      <c r="F55" s="111"/>
      <c r="G55" s="112"/>
      <c r="H55" s="115"/>
      <c r="I55" s="113">
        <f t="shared" si="0"/>
        <v>0</v>
      </c>
      <c r="J55" s="113">
        <f t="shared" si="1"/>
        <v>0</v>
      </c>
      <c r="K55" s="118"/>
    </row>
    <row r="56" spans="1:11" x14ac:dyDescent="0.25">
      <c r="A56" s="107">
        <v>51</v>
      </c>
      <c r="B56" s="109" t="s">
        <v>184</v>
      </c>
      <c r="C56" s="110" t="s">
        <v>28</v>
      </c>
      <c r="D56" s="111">
        <v>1</v>
      </c>
      <c r="E56" s="111"/>
      <c r="F56" s="111"/>
      <c r="G56" s="112"/>
      <c r="H56" s="115"/>
      <c r="I56" s="113">
        <f t="shared" si="0"/>
        <v>0</v>
      </c>
      <c r="J56" s="113">
        <f t="shared" si="1"/>
        <v>0</v>
      </c>
      <c r="K56" s="118"/>
    </row>
    <row r="57" spans="1:11" x14ac:dyDescent="0.25">
      <c r="A57" s="107">
        <v>52</v>
      </c>
      <c r="B57" s="109" t="s">
        <v>185</v>
      </c>
      <c r="C57" s="110" t="s">
        <v>28</v>
      </c>
      <c r="D57" s="111">
        <v>1</v>
      </c>
      <c r="E57" s="111"/>
      <c r="F57" s="111"/>
      <c r="G57" s="112"/>
      <c r="H57" s="115"/>
      <c r="I57" s="113">
        <f t="shared" si="0"/>
        <v>0</v>
      </c>
      <c r="J57" s="113">
        <f t="shared" si="1"/>
        <v>0</v>
      </c>
      <c r="K57" s="118"/>
    </row>
    <row r="58" spans="1:11" x14ac:dyDescent="0.25">
      <c r="A58" s="107">
        <v>53</v>
      </c>
      <c r="B58" s="109" t="s">
        <v>186</v>
      </c>
      <c r="C58" s="110" t="s">
        <v>28</v>
      </c>
      <c r="D58" s="111">
        <v>1</v>
      </c>
      <c r="E58" s="111"/>
      <c r="F58" s="111"/>
      <c r="G58" s="112"/>
      <c r="H58" s="115"/>
      <c r="I58" s="113">
        <f t="shared" si="0"/>
        <v>0</v>
      </c>
      <c r="J58" s="113">
        <f t="shared" si="1"/>
        <v>0</v>
      </c>
      <c r="K58" s="118"/>
    </row>
    <row r="59" spans="1:11" x14ac:dyDescent="0.25">
      <c r="A59" s="107">
        <v>54</v>
      </c>
      <c r="B59" s="109" t="s">
        <v>187</v>
      </c>
      <c r="C59" s="110" t="s">
        <v>28</v>
      </c>
      <c r="D59" s="111">
        <v>1</v>
      </c>
      <c r="E59" s="111"/>
      <c r="F59" s="111"/>
      <c r="G59" s="112"/>
      <c r="H59" s="115"/>
      <c r="I59" s="113">
        <f t="shared" si="0"/>
        <v>0</v>
      </c>
      <c r="J59" s="113">
        <f t="shared" si="1"/>
        <v>0</v>
      </c>
      <c r="K59" s="118"/>
    </row>
    <row r="60" spans="1:11" x14ac:dyDescent="0.25">
      <c r="A60" s="107">
        <v>55</v>
      </c>
      <c r="B60" s="109" t="s">
        <v>188</v>
      </c>
      <c r="C60" s="110" t="s">
        <v>28</v>
      </c>
      <c r="D60" s="111">
        <v>5</v>
      </c>
      <c r="E60" s="111"/>
      <c r="F60" s="111"/>
      <c r="G60" s="112"/>
      <c r="H60" s="115"/>
      <c r="I60" s="113">
        <f t="shared" si="0"/>
        <v>0</v>
      </c>
      <c r="J60" s="113">
        <f t="shared" si="1"/>
        <v>0</v>
      </c>
      <c r="K60" s="118"/>
    </row>
    <row r="61" spans="1:11" x14ac:dyDescent="0.25">
      <c r="A61" s="107">
        <v>56</v>
      </c>
      <c r="B61" s="109" t="s">
        <v>189</v>
      </c>
      <c r="C61" s="110" t="s">
        <v>28</v>
      </c>
      <c r="D61" s="111">
        <v>5</v>
      </c>
      <c r="E61" s="111"/>
      <c r="F61" s="111"/>
      <c r="G61" s="112"/>
      <c r="H61" s="115"/>
      <c r="I61" s="113">
        <f t="shared" si="0"/>
        <v>0</v>
      </c>
      <c r="J61" s="113">
        <f t="shared" si="1"/>
        <v>0</v>
      </c>
      <c r="K61" s="118"/>
    </row>
    <row r="62" spans="1:11" x14ac:dyDescent="0.25">
      <c r="A62" s="107">
        <v>57</v>
      </c>
      <c r="B62" s="109" t="s">
        <v>190</v>
      </c>
      <c r="C62" s="110" t="s">
        <v>28</v>
      </c>
      <c r="D62" s="111">
        <v>1</v>
      </c>
      <c r="E62" s="111"/>
      <c r="F62" s="111"/>
      <c r="G62" s="112"/>
      <c r="H62" s="115"/>
      <c r="I62" s="113">
        <f t="shared" si="0"/>
        <v>0</v>
      </c>
      <c r="J62" s="113">
        <f t="shared" si="1"/>
        <v>0</v>
      </c>
      <c r="K62" s="118"/>
    </row>
    <row r="63" spans="1:11" x14ac:dyDescent="0.25">
      <c r="A63" s="107">
        <v>58</v>
      </c>
      <c r="B63" s="109" t="s">
        <v>191</v>
      </c>
      <c r="C63" s="110" t="s">
        <v>28</v>
      </c>
      <c r="D63" s="111">
        <v>1</v>
      </c>
      <c r="E63" s="111"/>
      <c r="F63" s="111"/>
      <c r="G63" s="112"/>
      <c r="H63" s="115"/>
      <c r="I63" s="113">
        <f t="shared" si="0"/>
        <v>0</v>
      </c>
      <c r="J63" s="113">
        <f t="shared" si="1"/>
        <v>0</v>
      </c>
      <c r="K63" s="118"/>
    </row>
    <row r="64" spans="1:11" x14ac:dyDescent="0.25">
      <c r="A64" s="107">
        <v>59</v>
      </c>
      <c r="B64" s="109" t="s">
        <v>192</v>
      </c>
      <c r="C64" s="110" t="s">
        <v>28</v>
      </c>
      <c r="D64" s="111">
        <v>1</v>
      </c>
      <c r="E64" s="111"/>
      <c r="F64" s="111"/>
      <c r="G64" s="112"/>
      <c r="H64" s="115"/>
      <c r="I64" s="113">
        <f t="shared" si="0"/>
        <v>0</v>
      </c>
      <c r="J64" s="113">
        <f t="shared" si="1"/>
        <v>0</v>
      </c>
      <c r="K64" s="118"/>
    </row>
    <row r="65" spans="1:11" x14ac:dyDescent="0.25">
      <c r="A65" s="107">
        <v>60</v>
      </c>
      <c r="B65" s="109" t="s">
        <v>193</v>
      </c>
      <c r="C65" s="110" t="s">
        <v>28</v>
      </c>
      <c r="D65" s="111">
        <v>1</v>
      </c>
      <c r="E65" s="111"/>
      <c r="F65" s="111"/>
      <c r="G65" s="112"/>
      <c r="H65" s="115"/>
      <c r="I65" s="113">
        <f t="shared" si="0"/>
        <v>0</v>
      </c>
      <c r="J65" s="113">
        <f t="shared" si="1"/>
        <v>0</v>
      </c>
      <c r="K65" s="118"/>
    </row>
    <row r="66" spans="1:11" x14ac:dyDescent="0.25">
      <c r="A66" s="107">
        <v>61</v>
      </c>
      <c r="B66" s="109" t="s">
        <v>194</v>
      </c>
      <c r="C66" s="110" t="s">
        <v>28</v>
      </c>
      <c r="D66" s="111">
        <v>1</v>
      </c>
      <c r="E66" s="111"/>
      <c r="F66" s="111"/>
      <c r="G66" s="112"/>
      <c r="H66" s="115"/>
      <c r="I66" s="113">
        <f t="shared" si="0"/>
        <v>0</v>
      </c>
      <c r="J66" s="113">
        <f t="shared" si="1"/>
        <v>0</v>
      </c>
      <c r="K66" s="118"/>
    </row>
    <row r="67" spans="1:11" x14ac:dyDescent="0.25">
      <c r="A67" s="107">
        <v>62</v>
      </c>
      <c r="B67" s="109" t="s">
        <v>195</v>
      </c>
      <c r="C67" s="110" t="s">
        <v>28</v>
      </c>
      <c r="D67" s="111">
        <v>10</v>
      </c>
      <c r="E67" s="111"/>
      <c r="F67" s="111"/>
      <c r="G67" s="112"/>
      <c r="H67" s="115"/>
      <c r="I67" s="113">
        <f t="shared" si="0"/>
        <v>0</v>
      </c>
      <c r="J67" s="113">
        <f t="shared" si="1"/>
        <v>0</v>
      </c>
      <c r="K67" s="118"/>
    </row>
    <row r="68" spans="1:11" x14ac:dyDescent="0.25">
      <c r="A68" s="107">
        <v>63</v>
      </c>
      <c r="B68" s="109" t="s">
        <v>196</v>
      </c>
      <c r="C68" s="110" t="s">
        <v>28</v>
      </c>
      <c r="D68" s="111">
        <v>1</v>
      </c>
      <c r="E68" s="111"/>
      <c r="F68" s="111"/>
      <c r="G68" s="112"/>
      <c r="H68" s="115"/>
      <c r="I68" s="113">
        <f t="shared" si="0"/>
        <v>0</v>
      </c>
      <c r="J68" s="113">
        <f t="shared" si="1"/>
        <v>0</v>
      </c>
      <c r="K68" s="118"/>
    </row>
    <row r="69" spans="1:11" x14ac:dyDescent="0.25">
      <c r="A69" s="107">
        <v>64</v>
      </c>
      <c r="B69" s="109" t="s">
        <v>197</v>
      </c>
      <c r="C69" s="110" t="s">
        <v>28</v>
      </c>
      <c r="D69" s="111">
        <v>1</v>
      </c>
      <c r="E69" s="111"/>
      <c r="F69" s="111"/>
      <c r="G69" s="112"/>
      <c r="H69" s="115"/>
      <c r="I69" s="113">
        <f t="shared" si="0"/>
        <v>0</v>
      </c>
      <c r="J69" s="113">
        <f t="shared" si="1"/>
        <v>0</v>
      </c>
      <c r="K69" s="118"/>
    </row>
    <row r="70" spans="1:11" x14ac:dyDescent="0.25">
      <c r="A70" s="107">
        <v>65</v>
      </c>
      <c r="B70" s="109" t="s">
        <v>198</v>
      </c>
      <c r="C70" s="110" t="s">
        <v>28</v>
      </c>
      <c r="D70" s="111">
        <v>1</v>
      </c>
      <c r="E70" s="111"/>
      <c r="F70" s="111"/>
      <c r="G70" s="112"/>
      <c r="H70" s="115"/>
      <c r="I70" s="113">
        <f t="shared" si="0"/>
        <v>0</v>
      </c>
      <c r="J70" s="113">
        <f t="shared" si="1"/>
        <v>0</v>
      </c>
      <c r="K70" s="118"/>
    </row>
    <row r="71" spans="1:11" x14ac:dyDescent="0.25">
      <c r="A71" s="107">
        <v>66</v>
      </c>
      <c r="B71" s="109" t="s">
        <v>199</v>
      </c>
      <c r="C71" s="110" t="s">
        <v>28</v>
      </c>
      <c r="D71" s="111">
        <v>1</v>
      </c>
      <c r="E71" s="111"/>
      <c r="F71" s="111"/>
      <c r="G71" s="112"/>
      <c r="H71" s="115"/>
      <c r="I71" s="113">
        <f t="shared" ref="I71:I134" si="2">D71*G71</f>
        <v>0</v>
      </c>
      <c r="J71" s="113">
        <f t="shared" ref="J71:J134" si="3">I71*1.21</f>
        <v>0</v>
      </c>
      <c r="K71" s="118"/>
    </row>
    <row r="72" spans="1:11" x14ac:dyDescent="0.25">
      <c r="A72" s="107">
        <v>67</v>
      </c>
      <c r="B72" s="109" t="s">
        <v>200</v>
      </c>
      <c r="C72" s="110" t="s">
        <v>28</v>
      </c>
      <c r="D72" s="111">
        <v>1</v>
      </c>
      <c r="E72" s="111"/>
      <c r="F72" s="111"/>
      <c r="G72" s="112"/>
      <c r="H72" s="115"/>
      <c r="I72" s="113">
        <f t="shared" si="2"/>
        <v>0</v>
      </c>
      <c r="J72" s="113">
        <f t="shared" si="3"/>
        <v>0</v>
      </c>
      <c r="K72" s="118"/>
    </row>
    <row r="73" spans="1:11" x14ac:dyDescent="0.25">
      <c r="A73" s="107">
        <v>68</v>
      </c>
      <c r="B73" s="109" t="s">
        <v>201</v>
      </c>
      <c r="C73" s="110" t="s">
        <v>28</v>
      </c>
      <c r="D73" s="111">
        <v>1</v>
      </c>
      <c r="E73" s="111"/>
      <c r="F73" s="111"/>
      <c r="G73" s="112"/>
      <c r="H73" s="115"/>
      <c r="I73" s="113">
        <f t="shared" si="2"/>
        <v>0</v>
      </c>
      <c r="J73" s="113">
        <f t="shared" si="3"/>
        <v>0</v>
      </c>
      <c r="K73" s="118"/>
    </row>
    <row r="74" spans="1:11" x14ac:dyDescent="0.25">
      <c r="A74" s="107">
        <v>69</v>
      </c>
      <c r="B74" s="109" t="s">
        <v>202</v>
      </c>
      <c r="C74" s="110" t="s">
        <v>28</v>
      </c>
      <c r="D74" s="111">
        <v>1</v>
      </c>
      <c r="E74" s="111"/>
      <c r="F74" s="111"/>
      <c r="G74" s="112"/>
      <c r="H74" s="115"/>
      <c r="I74" s="113">
        <f t="shared" si="2"/>
        <v>0</v>
      </c>
      <c r="J74" s="113">
        <f t="shared" si="3"/>
        <v>0</v>
      </c>
      <c r="K74" s="118"/>
    </row>
    <row r="75" spans="1:11" x14ac:dyDescent="0.25">
      <c r="A75" s="107">
        <v>70</v>
      </c>
      <c r="B75" s="109" t="s">
        <v>203</v>
      </c>
      <c r="C75" s="110" t="s">
        <v>28</v>
      </c>
      <c r="D75" s="111">
        <v>1</v>
      </c>
      <c r="E75" s="111"/>
      <c r="F75" s="111"/>
      <c r="G75" s="112"/>
      <c r="H75" s="115"/>
      <c r="I75" s="113">
        <f t="shared" si="2"/>
        <v>0</v>
      </c>
      <c r="J75" s="113">
        <f t="shared" si="3"/>
        <v>0</v>
      </c>
      <c r="K75" s="118"/>
    </row>
    <row r="76" spans="1:11" x14ac:dyDescent="0.25">
      <c r="A76" s="107">
        <v>71</v>
      </c>
      <c r="B76" s="109" t="s">
        <v>204</v>
      </c>
      <c r="C76" s="110" t="s">
        <v>28</v>
      </c>
      <c r="D76" s="111">
        <v>1</v>
      </c>
      <c r="E76" s="111"/>
      <c r="F76" s="111"/>
      <c r="G76" s="112"/>
      <c r="H76" s="115"/>
      <c r="I76" s="113">
        <f t="shared" si="2"/>
        <v>0</v>
      </c>
      <c r="J76" s="113">
        <f t="shared" si="3"/>
        <v>0</v>
      </c>
      <c r="K76" s="118"/>
    </row>
    <row r="77" spans="1:11" x14ac:dyDescent="0.25">
      <c r="A77" s="107">
        <v>72</v>
      </c>
      <c r="B77" s="109" t="s">
        <v>205</v>
      </c>
      <c r="C77" s="110" t="s">
        <v>28</v>
      </c>
      <c r="D77" s="111">
        <v>1</v>
      </c>
      <c r="E77" s="111"/>
      <c r="F77" s="111"/>
      <c r="G77" s="112"/>
      <c r="H77" s="115"/>
      <c r="I77" s="113">
        <f t="shared" si="2"/>
        <v>0</v>
      </c>
      <c r="J77" s="113">
        <f t="shared" si="3"/>
        <v>0</v>
      </c>
      <c r="K77" s="118"/>
    </row>
    <row r="78" spans="1:11" x14ac:dyDescent="0.25">
      <c r="A78" s="107">
        <v>73</v>
      </c>
      <c r="B78" s="109" t="s">
        <v>206</v>
      </c>
      <c r="C78" s="110" t="s">
        <v>28</v>
      </c>
      <c r="D78" s="111">
        <v>1</v>
      </c>
      <c r="E78" s="111"/>
      <c r="F78" s="111"/>
      <c r="G78" s="112"/>
      <c r="H78" s="115"/>
      <c r="I78" s="113">
        <f t="shared" si="2"/>
        <v>0</v>
      </c>
      <c r="J78" s="113">
        <f t="shared" si="3"/>
        <v>0</v>
      </c>
      <c r="K78" s="118"/>
    </row>
    <row r="79" spans="1:11" x14ac:dyDescent="0.25">
      <c r="A79" s="107">
        <v>74</v>
      </c>
      <c r="B79" s="109" t="s">
        <v>207</v>
      </c>
      <c r="C79" s="110" t="s">
        <v>28</v>
      </c>
      <c r="D79" s="111">
        <v>1</v>
      </c>
      <c r="E79" s="111"/>
      <c r="F79" s="111"/>
      <c r="G79" s="112"/>
      <c r="H79" s="115"/>
      <c r="I79" s="113">
        <f t="shared" si="2"/>
        <v>0</v>
      </c>
      <c r="J79" s="113">
        <f t="shared" si="3"/>
        <v>0</v>
      </c>
      <c r="K79" s="118"/>
    </row>
    <row r="80" spans="1:11" x14ac:dyDescent="0.25">
      <c r="A80" s="107">
        <v>75</v>
      </c>
      <c r="B80" s="109" t="s">
        <v>208</v>
      </c>
      <c r="C80" s="110" t="s">
        <v>28</v>
      </c>
      <c r="D80" s="111">
        <v>1</v>
      </c>
      <c r="E80" s="111"/>
      <c r="F80" s="111"/>
      <c r="G80" s="112"/>
      <c r="H80" s="115"/>
      <c r="I80" s="113">
        <f t="shared" si="2"/>
        <v>0</v>
      </c>
      <c r="J80" s="113">
        <f t="shared" si="3"/>
        <v>0</v>
      </c>
      <c r="K80" s="118"/>
    </row>
    <row r="81" spans="1:11" x14ac:dyDescent="0.25">
      <c r="A81" s="107">
        <v>76</v>
      </c>
      <c r="B81" s="109" t="s">
        <v>209</v>
      </c>
      <c r="C81" s="110" t="s">
        <v>28</v>
      </c>
      <c r="D81" s="111">
        <v>1</v>
      </c>
      <c r="E81" s="111"/>
      <c r="F81" s="111"/>
      <c r="G81" s="112"/>
      <c r="H81" s="115"/>
      <c r="I81" s="113">
        <f t="shared" si="2"/>
        <v>0</v>
      </c>
      <c r="J81" s="113">
        <f t="shared" si="3"/>
        <v>0</v>
      </c>
      <c r="K81" s="118"/>
    </row>
    <row r="82" spans="1:11" x14ac:dyDescent="0.25">
      <c r="A82" s="107">
        <v>77</v>
      </c>
      <c r="B82" s="109" t="s">
        <v>210</v>
      </c>
      <c r="C82" s="110" t="s">
        <v>28</v>
      </c>
      <c r="D82" s="111">
        <v>1</v>
      </c>
      <c r="E82" s="111"/>
      <c r="F82" s="111"/>
      <c r="G82" s="112"/>
      <c r="H82" s="115"/>
      <c r="I82" s="113">
        <f t="shared" si="2"/>
        <v>0</v>
      </c>
      <c r="J82" s="113">
        <f t="shared" si="3"/>
        <v>0</v>
      </c>
      <c r="K82" s="118"/>
    </row>
    <row r="83" spans="1:11" x14ac:dyDescent="0.25">
      <c r="A83" s="107">
        <v>78</v>
      </c>
      <c r="B83" s="109" t="s">
        <v>211</v>
      </c>
      <c r="C83" s="110" t="s">
        <v>28</v>
      </c>
      <c r="D83" s="111">
        <v>1</v>
      </c>
      <c r="E83" s="111"/>
      <c r="F83" s="111"/>
      <c r="G83" s="112"/>
      <c r="H83" s="115"/>
      <c r="I83" s="113">
        <f t="shared" si="2"/>
        <v>0</v>
      </c>
      <c r="J83" s="113">
        <f t="shared" si="3"/>
        <v>0</v>
      </c>
      <c r="K83" s="118"/>
    </row>
    <row r="84" spans="1:11" x14ac:dyDescent="0.25">
      <c r="A84" s="107">
        <v>79</v>
      </c>
      <c r="B84" s="109" t="s">
        <v>212</v>
      </c>
      <c r="C84" s="110" t="s">
        <v>28</v>
      </c>
      <c r="D84" s="111">
        <v>1</v>
      </c>
      <c r="E84" s="111"/>
      <c r="F84" s="111"/>
      <c r="G84" s="112"/>
      <c r="H84" s="115"/>
      <c r="I84" s="113">
        <f t="shared" si="2"/>
        <v>0</v>
      </c>
      <c r="J84" s="113">
        <f t="shared" si="3"/>
        <v>0</v>
      </c>
      <c r="K84" s="118"/>
    </row>
    <row r="85" spans="1:11" x14ac:dyDescent="0.25">
      <c r="A85" s="107">
        <v>80</v>
      </c>
      <c r="B85" s="109" t="s">
        <v>213</v>
      </c>
      <c r="C85" s="110" t="s">
        <v>28</v>
      </c>
      <c r="D85" s="111">
        <v>20</v>
      </c>
      <c r="E85" s="111"/>
      <c r="F85" s="111"/>
      <c r="G85" s="112"/>
      <c r="H85" s="115"/>
      <c r="I85" s="113">
        <f t="shared" si="2"/>
        <v>0</v>
      </c>
      <c r="J85" s="113">
        <f t="shared" si="3"/>
        <v>0</v>
      </c>
      <c r="K85" s="118"/>
    </row>
    <row r="86" spans="1:11" x14ac:dyDescent="0.25">
      <c r="A86" s="107">
        <v>81</v>
      </c>
      <c r="B86" s="109" t="s">
        <v>214</v>
      </c>
      <c r="C86" s="110" t="s">
        <v>28</v>
      </c>
      <c r="D86" s="111">
        <v>1</v>
      </c>
      <c r="E86" s="111"/>
      <c r="F86" s="111"/>
      <c r="G86" s="112"/>
      <c r="H86" s="115"/>
      <c r="I86" s="113">
        <f t="shared" si="2"/>
        <v>0</v>
      </c>
      <c r="J86" s="113">
        <f t="shared" si="3"/>
        <v>0</v>
      </c>
      <c r="K86" s="118"/>
    </row>
    <row r="87" spans="1:11" x14ac:dyDescent="0.25">
      <c r="A87" s="107">
        <v>82</v>
      </c>
      <c r="B87" s="109" t="s">
        <v>215</v>
      </c>
      <c r="C87" s="110" t="s">
        <v>28</v>
      </c>
      <c r="D87" s="111">
        <v>1</v>
      </c>
      <c r="E87" s="111"/>
      <c r="F87" s="111"/>
      <c r="G87" s="112"/>
      <c r="H87" s="115"/>
      <c r="I87" s="113">
        <f t="shared" si="2"/>
        <v>0</v>
      </c>
      <c r="J87" s="113">
        <f t="shared" si="3"/>
        <v>0</v>
      </c>
      <c r="K87" s="118"/>
    </row>
    <row r="88" spans="1:11" x14ac:dyDescent="0.25">
      <c r="A88" s="107">
        <v>83</v>
      </c>
      <c r="B88" s="109" t="s">
        <v>216</v>
      </c>
      <c r="C88" s="110" t="s">
        <v>28</v>
      </c>
      <c r="D88" s="111">
        <v>1</v>
      </c>
      <c r="E88" s="111"/>
      <c r="F88" s="111"/>
      <c r="G88" s="112"/>
      <c r="H88" s="115"/>
      <c r="I88" s="113">
        <f t="shared" si="2"/>
        <v>0</v>
      </c>
      <c r="J88" s="113">
        <f t="shared" si="3"/>
        <v>0</v>
      </c>
      <c r="K88" s="118"/>
    </row>
    <row r="89" spans="1:11" x14ac:dyDescent="0.25">
      <c r="A89" s="107">
        <v>84</v>
      </c>
      <c r="B89" s="109" t="s">
        <v>217</v>
      </c>
      <c r="C89" s="110" t="s">
        <v>28</v>
      </c>
      <c r="D89" s="111">
        <v>1</v>
      </c>
      <c r="E89" s="111"/>
      <c r="F89" s="111"/>
      <c r="G89" s="112"/>
      <c r="H89" s="115"/>
      <c r="I89" s="113">
        <f t="shared" si="2"/>
        <v>0</v>
      </c>
      <c r="J89" s="113">
        <f t="shared" si="3"/>
        <v>0</v>
      </c>
      <c r="K89" s="118"/>
    </row>
    <row r="90" spans="1:11" x14ac:dyDescent="0.25">
      <c r="A90" s="107">
        <v>85</v>
      </c>
      <c r="B90" s="109" t="s">
        <v>218</v>
      </c>
      <c r="C90" s="110" t="s">
        <v>28</v>
      </c>
      <c r="D90" s="111">
        <v>1</v>
      </c>
      <c r="E90" s="111"/>
      <c r="F90" s="111"/>
      <c r="G90" s="112"/>
      <c r="H90" s="115"/>
      <c r="I90" s="113">
        <f t="shared" si="2"/>
        <v>0</v>
      </c>
      <c r="J90" s="113">
        <f t="shared" si="3"/>
        <v>0</v>
      </c>
      <c r="K90" s="118"/>
    </row>
    <row r="91" spans="1:11" x14ac:dyDescent="0.25">
      <c r="A91" s="107">
        <v>86</v>
      </c>
      <c r="B91" s="109" t="s">
        <v>219</v>
      </c>
      <c r="C91" s="110" t="s">
        <v>28</v>
      </c>
      <c r="D91" s="111">
        <v>1</v>
      </c>
      <c r="E91" s="129"/>
      <c r="F91" s="129"/>
      <c r="G91" s="186"/>
      <c r="H91" s="115"/>
      <c r="I91" s="113">
        <f t="shared" si="2"/>
        <v>0</v>
      </c>
      <c r="J91" s="113">
        <f t="shared" si="3"/>
        <v>0</v>
      </c>
      <c r="K91" s="118"/>
    </row>
    <row r="92" spans="1:11" x14ac:dyDescent="0.25">
      <c r="A92" s="107">
        <v>87</v>
      </c>
      <c r="B92" s="109" t="s">
        <v>220</v>
      </c>
      <c r="C92" s="110" t="s">
        <v>28</v>
      </c>
      <c r="D92" s="111">
        <v>1</v>
      </c>
      <c r="E92" s="129"/>
      <c r="F92" s="129"/>
      <c r="G92" s="186"/>
      <c r="H92" s="115"/>
      <c r="I92" s="113">
        <f t="shared" si="2"/>
        <v>0</v>
      </c>
      <c r="J92" s="113">
        <f t="shared" si="3"/>
        <v>0</v>
      </c>
      <c r="K92" s="118"/>
    </row>
    <row r="93" spans="1:11" x14ac:dyDescent="0.25">
      <c r="A93" s="107">
        <v>88</v>
      </c>
      <c r="B93" s="109" t="s">
        <v>221</v>
      </c>
      <c r="C93" s="110" t="s">
        <v>28</v>
      </c>
      <c r="D93" s="111">
        <v>1</v>
      </c>
      <c r="E93" s="129"/>
      <c r="F93" s="129"/>
      <c r="G93" s="186"/>
      <c r="H93" s="115"/>
      <c r="I93" s="113">
        <f t="shared" si="2"/>
        <v>0</v>
      </c>
      <c r="J93" s="113">
        <f t="shared" si="3"/>
        <v>0</v>
      </c>
      <c r="K93" s="118"/>
    </row>
    <row r="94" spans="1:11" x14ac:dyDescent="0.25">
      <c r="A94" s="107">
        <v>89</v>
      </c>
      <c r="B94" s="109" t="s">
        <v>222</v>
      </c>
      <c r="C94" s="110" t="s">
        <v>28</v>
      </c>
      <c r="D94" s="111">
        <v>1</v>
      </c>
      <c r="E94" s="129"/>
      <c r="F94" s="129"/>
      <c r="G94" s="186"/>
      <c r="H94" s="115"/>
      <c r="I94" s="113">
        <f t="shared" si="2"/>
        <v>0</v>
      </c>
      <c r="J94" s="113">
        <f t="shared" si="3"/>
        <v>0</v>
      </c>
      <c r="K94" s="118"/>
    </row>
    <row r="95" spans="1:11" x14ac:dyDescent="0.25">
      <c r="A95" s="107">
        <v>90</v>
      </c>
      <c r="B95" s="109" t="s">
        <v>223</v>
      </c>
      <c r="C95" s="110" t="s">
        <v>28</v>
      </c>
      <c r="D95" s="111">
        <v>1</v>
      </c>
      <c r="E95" s="129"/>
      <c r="F95" s="129"/>
      <c r="G95" s="186"/>
      <c r="H95" s="115"/>
      <c r="I95" s="113">
        <f t="shared" si="2"/>
        <v>0</v>
      </c>
      <c r="J95" s="113">
        <f t="shared" si="3"/>
        <v>0</v>
      </c>
      <c r="K95" s="118"/>
    </row>
    <row r="96" spans="1:11" x14ac:dyDescent="0.25">
      <c r="A96" s="107">
        <v>91</v>
      </c>
      <c r="B96" s="109" t="s">
        <v>224</v>
      </c>
      <c r="C96" s="110" t="s">
        <v>28</v>
      </c>
      <c r="D96" s="111">
        <v>1</v>
      </c>
      <c r="E96" s="129"/>
      <c r="F96" s="129"/>
      <c r="G96" s="186"/>
      <c r="H96" s="115"/>
      <c r="I96" s="113">
        <f t="shared" si="2"/>
        <v>0</v>
      </c>
      <c r="J96" s="113">
        <f t="shared" si="3"/>
        <v>0</v>
      </c>
      <c r="K96" s="118"/>
    </row>
    <row r="97" spans="1:11" x14ac:dyDescent="0.25">
      <c r="A97" s="107">
        <v>92</v>
      </c>
      <c r="B97" s="109" t="s">
        <v>225</v>
      </c>
      <c r="C97" s="110" t="s">
        <v>28</v>
      </c>
      <c r="D97" s="111">
        <v>1</v>
      </c>
      <c r="E97" s="129"/>
      <c r="F97" s="129"/>
      <c r="G97" s="186"/>
      <c r="H97" s="115"/>
      <c r="I97" s="113">
        <f t="shared" si="2"/>
        <v>0</v>
      </c>
      <c r="J97" s="113">
        <f t="shared" si="3"/>
        <v>0</v>
      </c>
      <c r="K97" s="118"/>
    </row>
    <row r="98" spans="1:11" ht="27" x14ac:dyDescent="0.25">
      <c r="A98" s="107">
        <v>93</v>
      </c>
      <c r="B98" s="109" t="s">
        <v>226</v>
      </c>
      <c r="C98" s="112" t="s">
        <v>28</v>
      </c>
      <c r="D98" s="115">
        <v>1</v>
      </c>
      <c r="E98" s="130"/>
      <c r="F98" s="130"/>
      <c r="H98" s="115"/>
      <c r="I98" s="113">
        <f t="shared" si="2"/>
        <v>0</v>
      </c>
      <c r="J98" s="113">
        <f t="shared" si="3"/>
        <v>0</v>
      </c>
      <c r="K98" s="118"/>
    </row>
    <row r="99" spans="1:11" ht="27" x14ac:dyDescent="0.25">
      <c r="A99" s="107">
        <v>94</v>
      </c>
      <c r="B99" s="109" t="s">
        <v>227</v>
      </c>
      <c r="C99" s="107" t="s">
        <v>28</v>
      </c>
      <c r="D99" s="107">
        <v>1</v>
      </c>
      <c r="E99" s="107"/>
      <c r="F99" s="107"/>
      <c r="G99" s="112"/>
      <c r="H99" s="115"/>
      <c r="I99" s="113">
        <f t="shared" si="2"/>
        <v>0</v>
      </c>
      <c r="J99" s="113">
        <f t="shared" si="3"/>
        <v>0</v>
      </c>
      <c r="K99" s="118"/>
    </row>
    <row r="100" spans="1:11" ht="27" x14ac:dyDescent="0.25">
      <c r="A100" s="107">
        <v>95</v>
      </c>
      <c r="B100" s="109" t="s">
        <v>228</v>
      </c>
      <c r="C100" s="107" t="s">
        <v>28</v>
      </c>
      <c r="D100" s="107">
        <v>1</v>
      </c>
      <c r="E100" s="131"/>
      <c r="F100" s="131"/>
      <c r="G100" s="186"/>
      <c r="H100" s="115"/>
      <c r="I100" s="113">
        <f t="shared" si="2"/>
        <v>0</v>
      </c>
      <c r="J100" s="113">
        <f t="shared" si="3"/>
        <v>0</v>
      </c>
      <c r="K100" s="118"/>
    </row>
    <row r="101" spans="1:11" ht="15" customHeight="1" x14ac:dyDescent="0.25">
      <c r="A101" s="107">
        <v>96</v>
      </c>
      <c r="B101" s="109" t="s">
        <v>229</v>
      </c>
      <c r="C101" s="107" t="s">
        <v>28</v>
      </c>
      <c r="D101" s="107">
        <v>1</v>
      </c>
      <c r="E101" s="131"/>
      <c r="F101" s="131"/>
      <c r="G101" s="186"/>
      <c r="H101" s="115"/>
      <c r="I101" s="113">
        <f t="shared" si="2"/>
        <v>0</v>
      </c>
      <c r="J101" s="113">
        <f t="shared" si="3"/>
        <v>0</v>
      </c>
      <c r="K101" s="118"/>
    </row>
    <row r="102" spans="1:11" ht="14.9" customHeight="1" x14ac:dyDescent="0.25">
      <c r="A102" s="107">
        <v>97</v>
      </c>
      <c r="B102" s="109" t="s">
        <v>230</v>
      </c>
      <c r="C102" s="107" t="s">
        <v>28</v>
      </c>
      <c r="D102" s="107">
        <v>1</v>
      </c>
      <c r="E102" s="131"/>
      <c r="F102" s="131"/>
      <c r="G102" s="186"/>
      <c r="H102" s="115"/>
      <c r="I102" s="113">
        <f t="shared" si="2"/>
        <v>0</v>
      </c>
      <c r="J102" s="113">
        <f t="shared" si="3"/>
        <v>0</v>
      </c>
      <c r="K102" s="118"/>
    </row>
    <row r="103" spans="1:11" ht="27" x14ac:dyDescent="0.25">
      <c r="A103" s="107">
        <v>98</v>
      </c>
      <c r="B103" s="109" t="s">
        <v>231</v>
      </c>
      <c r="C103" s="107" t="s">
        <v>28</v>
      </c>
      <c r="D103" s="107">
        <v>1</v>
      </c>
      <c r="E103" s="131"/>
      <c r="F103" s="131"/>
      <c r="G103" s="186"/>
      <c r="H103" s="115"/>
      <c r="I103" s="113">
        <f t="shared" si="2"/>
        <v>0</v>
      </c>
      <c r="J103" s="113">
        <f t="shared" si="3"/>
        <v>0</v>
      </c>
      <c r="K103" s="118"/>
    </row>
    <row r="104" spans="1:11" ht="27" x14ac:dyDescent="0.25">
      <c r="A104" s="107">
        <v>99</v>
      </c>
      <c r="B104" s="109" t="s">
        <v>232</v>
      </c>
      <c r="C104" s="107" t="s">
        <v>28</v>
      </c>
      <c r="D104" s="107">
        <v>1</v>
      </c>
      <c r="E104" s="131"/>
      <c r="F104" s="131"/>
      <c r="G104" s="186"/>
      <c r="H104" s="115"/>
      <c r="I104" s="113">
        <f t="shared" si="2"/>
        <v>0</v>
      </c>
      <c r="J104" s="113">
        <f t="shared" si="3"/>
        <v>0</v>
      </c>
      <c r="K104" s="118"/>
    </row>
    <row r="105" spans="1:11" ht="27" x14ac:dyDescent="0.25">
      <c r="A105" s="107">
        <v>100</v>
      </c>
      <c r="B105" s="109" t="s">
        <v>233</v>
      </c>
      <c r="C105" s="107" t="s">
        <v>28</v>
      </c>
      <c r="D105" s="107">
        <v>1</v>
      </c>
      <c r="E105" s="131"/>
      <c r="F105" s="131"/>
      <c r="G105" s="186"/>
      <c r="H105" s="115"/>
      <c r="I105" s="113">
        <f t="shared" si="2"/>
        <v>0</v>
      </c>
      <c r="J105" s="113">
        <f t="shared" si="3"/>
        <v>0</v>
      </c>
      <c r="K105" s="118"/>
    </row>
    <row r="106" spans="1:11" ht="14.9" customHeight="1" x14ac:dyDescent="0.25">
      <c r="A106" s="107">
        <v>101</v>
      </c>
      <c r="B106" s="109" t="s">
        <v>234</v>
      </c>
      <c r="C106" s="107" t="s">
        <v>28</v>
      </c>
      <c r="D106" s="107">
        <v>1</v>
      </c>
      <c r="E106" s="131"/>
      <c r="F106" s="131"/>
      <c r="G106" s="186"/>
      <c r="H106" s="115"/>
      <c r="I106" s="113">
        <f t="shared" si="2"/>
        <v>0</v>
      </c>
      <c r="J106" s="113">
        <f t="shared" si="3"/>
        <v>0</v>
      </c>
      <c r="K106" s="118"/>
    </row>
    <row r="107" spans="1:11" ht="27" x14ac:dyDescent="0.25">
      <c r="A107" s="107">
        <v>102</v>
      </c>
      <c r="B107" s="109" t="s">
        <v>235</v>
      </c>
      <c r="C107" s="110" t="s">
        <v>28</v>
      </c>
      <c r="D107" s="108">
        <v>1</v>
      </c>
      <c r="E107" s="108"/>
      <c r="F107" s="108"/>
      <c r="G107" s="112"/>
      <c r="H107" s="115"/>
      <c r="I107" s="113">
        <f t="shared" si="2"/>
        <v>0</v>
      </c>
      <c r="J107" s="113">
        <f t="shared" si="3"/>
        <v>0</v>
      </c>
      <c r="K107" s="118"/>
    </row>
    <row r="108" spans="1:11" x14ac:dyDescent="0.25">
      <c r="A108" s="107">
        <v>103</v>
      </c>
      <c r="B108" s="109" t="s">
        <v>236</v>
      </c>
      <c r="C108" s="110" t="s">
        <v>28</v>
      </c>
      <c r="D108" s="108">
        <v>1</v>
      </c>
      <c r="E108" s="108"/>
      <c r="F108" s="108"/>
      <c r="G108" s="112"/>
      <c r="H108" s="115"/>
      <c r="I108" s="113">
        <f t="shared" si="2"/>
        <v>0</v>
      </c>
      <c r="J108" s="113">
        <f t="shared" si="3"/>
        <v>0</v>
      </c>
      <c r="K108" s="118"/>
    </row>
    <row r="109" spans="1:11" x14ac:dyDescent="0.25">
      <c r="A109" s="107">
        <v>104</v>
      </c>
      <c r="B109" s="109" t="s">
        <v>237</v>
      </c>
      <c r="C109" s="110" t="s">
        <v>28</v>
      </c>
      <c r="D109" s="108">
        <v>1</v>
      </c>
      <c r="E109" s="108"/>
      <c r="F109" s="108"/>
      <c r="G109" s="112"/>
      <c r="H109" s="115"/>
      <c r="I109" s="113">
        <f t="shared" si="2"/>
        <v>0</v>
      </c>
      <c r="J109" s="113">
        <f t="shared" si="3"/>
        <v>0</v>
      </c>
      <c r="K109" s="118"/>
    </row>
    <row r="110" spans="1:11" x14ac:dyDescent="0.25">
      <c r="A110" s="107">
        <v>105</v>
      </c>
      <c r="B110" s="109" t="s">
        <v>238</v>
      </c>
      <c r="C110" s="110" t="s">
        <v>28</v>
      </c>
      <c r="D110" s="108">
        <v>1</v>
      </c>
      <c r="E110" s="108"/>
      <c r="F110" s="108"/>
      <c r="G110" s="112"/>
      <c r="H110" s="115"/>
      <c r="I110" s="113">
        <f t="shared" si="2"/>
        <v>0</v>
      </c>
      <c r="J110" s="113">
        <f t="shared" si="3"/>
        <v>0</v>
      </c>
      <c r="K110" s="118"/>
    </row>
    <row r="111" spans="1:11" x14ac:dyDescent="0.25">
      <c r="A111" s="107">
        <v>106</v>
      </c>
      <c r="B111" s="109" t="s">
        <v>239</v>
      </c>
      <c r="C111" s="110" t="s">
        <v>28</v>
      </c>
      <c r="D111" s="108">
        <v>1</v>
      </c>
      <c r="E111" s="108"/>
      <c r="F111" s="108"/>
      <c r="G111" s="112"/>
      <c r="H111" s="115"/>
      <c r="I111" s="113">
        <f t="shared" si="2"/>
        <v>0</v>
      </c>
      <c r="J111" s="113">
        <f t="shared" si="3"/>
        <v>0</v>
      </c>
      <c r="K111" s="118"/>
    </row>
    <row r="112" spans="1:11" x14ac:dyDescent="0.25">
      <c r="A112" s="107">
        <v>107</v>
      </c>
      <c r="B112" s="109" t="s">
        <v>240</v>
      </c>
      <c r="C112" s="110" t="s">
        <v>28</v>
      </c>
      <c r="D112" s="108">
        <v>1</v>
      </c>
      <c r="E112" s="108"/>
      <c r="F112" s="108"/>
      <c r="G112" s="112"/>
      <c r="H112" s="115"/>
      <c r="I112" s="113">
        <f t="shared" si="2"/>
        <v>0</v>
      </c>
      <c r="J112" s="113">
        <f t="shared" si="3"/>
        <v>0</v>
      </c>
      <c r="K112" s="118"/>
    </row>
    <row r="113" spans="1:11" x14ac:dyDescent="0.25">
      <c r="A113" s="107">
        <v>108</v>
      </c>
      <c r="B113" s="109" t="s">
        <v>241</v>
      </c>
      <c r="C113" s="110" t="s">
        <v>28</v>
      </c>
      <c r="D113" s="108">
        <v>1</v>
      </c>
      <c r="E113" s="108"/>
      <c r="F113" s="108"/>
      <c r="G113" s="112"/>
      <c r="H113" s="115"/>
      <c r="I113" s="113">
        <f t="shared" si="2"/>
        <v>0</v>
      </c>
      <c r="J113" s="113">
        <f t="shared" si="3"/>
        <v>0</v>
      </c>
      <c r="K113" s="118"/>
    </row>
    <row r="114" spans="1:11" x14ac:dyDescent="0.25">
      <c r="A114" s="107">
        <v>109</v>
      </c>
      <c r="B114" s="109" t="s">
        <v>242</v>
      </c>
      <c r="C114" s="110" t="s">
        <v>28</v>
      </c>
      <c r="D114" s="108">
        <v>1</v>
      </c>
      <c r="E114" s="108"/>
      <c r="F114" s="108"/>
      <c r="G114" s="112"/>
      <c r="H114" s="115"/>
      <c r="I114" s="113">
        <f t="shared" si="2"/>
        <v>0</v>
      </c>
      <c r="J114" s="113">
        <f t="shared" si="3"/>
        <v>0</v>
      </c>
      <c r="K114" s="118"/>
    </row>
    <row r="115" spans="1:11" ht="14.9" customHeight="1" x14ac:dyDescent="0.25">
      <c r="A115" s="107">
        <v>110</v>
      </c>
      <c r="B115" s="109" t="s">
        <v>243</v>
      </c>
      <c r="C115" s="110" t="s">
        <v>28</v>
      </c>
      <c r="D115" s="108">
        <v>1</v>
      </c>
      <c r="E115" s="108"/>
      <c r="F115" s="108"/>
      <c r="G115" s="112"/>
      <c r="H115" s="115"/>
      <c r="I115" s="113">
        <f t="shared" si="2"/>
        <v>0</v>
      </c>
      <c r="J115" s="113">
        <f t="shared" si="3"/>
        <v>0</v>
      </c>
      <c r="K115" s="118"/>
    </row>
    <row r="116" spans="1:11" ht="27" x14ac:dyDescent="0.25">
      <c r="A116" s="107">
        <v>111</v>
      </c>
      <c r="B116" s="109" t="s">
        <v>244</v>
      </c>
      <c r="C116" s="110" t="s">
        <v>28</v>
      </c>
      <c r="D116" s="108">
        <v>1</v>
      </c>
      <c r="E116" s="108"/>
      <c r="F116" s="108"/>
      <c r="G116" s="112"/>
      <c r="H116" s="115"/>
      <c r="I116" s="113">
        <f t="shared" si="2"/>
        <v>0</v>
      </c>
      <c r="J116" s="113">
        <f t="shared" si="3"/>
        <v>0</v>
      </c>
      <c r="K116" s="118"/>
    </row>
    <row r="117" spans="1:11" ht="15.65" customHeight="1" x14ac:dyDescent="0.25">
      <c r="A117" s="107">
        <v>112</v>
      </c>
      <c r="B117" s="109" t="s">
        <v>245</v>
      </c>
      <c r="C117" s="110" t="s">
        <v>28</v>
      </c>
      <c r="D117" s="108">
        <v>1</v>
      </c>
      <c r="E117" s="108"/>
      <c r="F117" s="108"/>
      <c r="G117" s="112"/>
      <c r="H117" s="115"/>
      <c r="I117" s="113">
        <f t="shared" si="2"/>
        <v>0</v>
      </c>
      <c r="J117" s="113">
        <f t="shared" si="3"/>
        <v>0</v>
      </c>
      <c r="K117" s="118"/>
    </row>
    <row r="118" spans="1:11" ht="14.15" customHeight="1" x14ac:dyDescent="0.25">
      <c r="A118" s="107">
        <v>113</v>
      </c>
      <c r="B118" s="109" t="s">
        <v>246</v>
      </c>
      <c r="C118" s="110" t="s">
        <v>28</v>
      </c>
      <c r="D118" s="108">
        <v>1</v>
      </c>
      <c r="E118" s="108"/>
      <c r="F118" s="108"/>
      <c r="G118" s="112"/>
      <c r="H118" s="115"/>
      <c r="I118" s="113">
        <f t="shared" si="2"/>
        <v>0</v>
      </c>
      <c r="J118" s="113">
        <f t="shared" si="3"/>
        <v>0</v>
      </c>
      <c r="K118" s="118"/>
    </row>
    <row r="119" spans="1:11" x14ac:dyDescent="0.25">
      <c r="A119" s="107">
        <v>114</v>
      </c>
      <c r="B119" s="109" t="s">
        <v>247</v>
      </c>
      <c r="C119" s="110" t="s">
        <v>28</v>
      </c>
      <c r="D119" s="108">
        <v>1</v>
      </c>
      <c r="E119" s="108"/>
      <c r="F119" s="108"/>
      <c r="G119" s="112"/>
      <c r="H119" s="115"/>
      <c r="I119" s="113">
        <f t="shared" si="2"/>
        <v>0</v>
      </c>
      <c r="J119" s="113">
        <f t="shared" si="3"/>
        <v>0</v>
      </c>
      <c r="K119" s="118"/>
    </row>
    <row r="120" spans="1:11" ht="27" x14ac:dyDescent="0.25">
      <c r="A120" s="107">
        <v>115</v>
      </c>
      <c r="B120" s="109" t="s">
        <v>248</v>
      </c>
      <c r="C120" s="110" t="s">
        <v>28</v>
      </c>
      <c r="D120" s="108">
        <v>1</v>
      </c>
      <c r="E120" s="108"/>
      <c r="F120" s="108"/>
      <c r="G120" s="112"/>
      <c r="H120" s="115"/>
      <c r="I120" s="113">
        <f t="shared" si="2"/>
        <v>0</v>
      </c>
      <c r="J120" s="113">
        <f t="shared" si="3"/>
        <v>0</v>
      </c>
      <c r="K120" s="118"/>
    </row>
    <row r="121" spans="1:11" ht="15.65" customHeight="1" x14ac:dyDescent="0.25">
      <c r="A121" s="107">
        <v>116</v>
      </c>
      <c r="B121" s="109" t="s">
        <v>249</v>
      </c>
      <c r="C121" s="110" t="s">
        <v>28</v>
      </c>
      <c r="D121" s="108">
        <v>10</v>
      </c>
      <c r="E121" s="108"/>
      <c r="F121" s="108"/>
      <c r="G121" s="112"/>
      <c r="H121" s="115"/>
      <c r="I121" s="113">
        <f t="shared" si="2"/>
        <v>0</v>
      </c>
      <c r="J121" s="113">
        <f t="shared" si="3"/>
        <v>0</v>
      </c>
      <c r="K121" s="118"/>
    </row>
    <row r="122" spans="1:11" ht="15.65" customHeight="1" x14ac:dyDescent="0.25">
      <c r="A122" s="107">
        <v>117</v>
      </c>
      <c r="B122" s="109" t="s">
        <v>250</v>
      </c>
      <c r="C122" s="110" t="s">
        <v>28</v>
      </c>
      <c r="D122" s="108">
        <v>10</v>
      </c>
      <c r="E122" s="108"/>
      <c r="F122" s="108"/>
      <c r="G122" s="112"/>
      <c r="H122" s="115"/>
      <c r="I122" s="113">
        <f t="shared" si="2"/>
        <v>0</v>
      </c>
      <c r="J122" s="113">
        <f t="shared" si="3"/>
        <v>0</v>
      </c>
      <c r="K122" s="118"/>
    </row>
    <row r="123" spans="1:11" ht="27" x14ac:dyDescent="0.25">
      <c r="A123" s="107">
        <v>118</v>
      </c>
      <c r="B123" s="109" t="s">
        <v>251</v>
      </c>
      <c r="C123" s="110" t="s">
        <v>28</v>
      </c>
      <c r="D123" s="108">
        <v>1</v>
      </c>
      <c r="E123" s="108"/>
      <c r="F123" s="108"/>
      <c r="G123" s="112"/>
      <c r="H123" s="115"/>
      <c r="I123" s="113">
        <f t="shared" si="2"/>
        <v>0</v>
      </c>
      <c r="J123" s="113">
        <f t="shared" si="3"/>
        <v>0</v>
      </c>
      <c r="K123" s="118"/>
    </row>
    <row r="124" spans="1:11" x14ac:dyDescent="0.25">
      <c r="A124" s="107">
        <v>119</v>
      </c>
      <c r="B124" s="109" t="s">
        <v>252</v>
      </c>
      <c r="C124" s="110" t="s">
        <v>28</v>
      </c>
      <c r="D124" s="108">
        <v>1</v>
      </c>
      <c r="E124" s="108"/>
      <c r="F124" s="108"/>
      <c r="G124" s="112"/>
      <c r="H124" s="115"/>
      <c r="I124" s="113">
        <f t="shared" si="2"/>
        <v>0</v>
      </c>
      <c r="J124" s="113">
        <f t="shared" si="3"/>
        <v>0</v>
      </c>
      <c r="K124" s="118"/>
    </row>
    <row r="125" spans="1:11" x14ac:dyDescent="0.25">
      <c r="A125" s="107">
        <v>120</v>
      </c>
      <c r="B125" s="109" t="s">
        <v>253</v>
      </c>
      <c r="C125" s="110" t="s">
        <v>28</v>
      </c>
      <c r="D125" s="108">
        <v>1</v>
      </c>
      <c r="E125" s="108"/>
      <c r="F125" s="108"/>
      <c r="G125" s="112"/>
      <c r="H125" s="115"/>
      <c r="I125" s="113">
        <f t="shared" si="2"/>
        <v>0</v>
      </c>
      <c r="J125" s="113">
        <f t="shared" si="3"/>
        <v>0</v>
      </c>
      <c r="K125" s="118"/>
    </row>
    <row r="126" spans="1:11" x14ac:dyDescent="0.25">
      <c r="A126" s="107">
        <v>121</v>
      </c>
      <c r="B126" s="109" t="s">
        <v>254</v>
      </c>
      <c r="C126" s="110" t="s">
        <v>28</v>
      </c>
      <c r="D126" s="108">
        <v>1</v>
      </c>
      <c r="E126" s="108"/>
      <c r="F126" s="108"/>
      <c r="G126" s="112"/>
      <c r="H126" s="115"/>
      <c r="I126" s="113">
        <f t="shared" si="2"/>
        <v>0</v>
      </c>
      <c r="J126" s="113">
        <f t="shared" si="3"/>
        <v>0</v>
      </c>
      <c r="K126" s="118"/>
    </row>
    <row r="127" spans="1:11" x14ac:dyDescent="0.25">
      <c r="A127" s="107">
        <v>122</v>
      </c>
      <c r="B127" s="109" t="s">
        <v>255</v>
      </c>
      <c r="C127" s="110" t="s">
        <v>28</v>
      </c>
      <c r="D127" s="108">
        <v>1</v>
      </c>
      <c r="E127" s="108"/>
      <c r="F127" s="108"/>
      <c r="G127" s="112"/>
      <c r="H127" s="115"/>
      <c r="I127" s="113">
        <f t="shared" si="2"/>
        <v>0</v>
      </c>
      <c r="J127" s="113">
        <f t="shared" si="3"/>
        <v>0</v>
      </c>
      <c r="K127" s="118"/>
    </row>
    <row r="128" spans="1:11" x14ac:dyDescent="0.25">
      <c r="A128" s="107">
        <v>123</v>
      </c>
      <c r="B128" s="109" t="s">
        <v>256</v>
      </c>
      <c r="C128" s="110" t="s">
        <v>28</v>
      </c>
      <c r="D128" s="108">
        <v>5</v>
      </c>
      <c r="E128" s="108"/>
      <c r="F128" s="108"/>
      <c r="G128" s="112"/>
      <c r="H128" s="115"/>
      <c r="I128" s="113">
        <f t="shared" si="2"/>
        <v>0</v>
      </c>
      <c r="J128" s="113">
        <f t="shared" si="3"/>
        <v>0</v>
      </c>
      <c r="K128" s="118"/>
    </row>
    <row r="129" spans="1:11" x14ac:dyDescent="0.25">
      <c r="A129" s="107">
        <v>124</v>
      </c>
      <c r="B129" s="109" t="s">
        <v>257</v>
      </c>
      <c r="C129" s="110" t="s">
        <v>28</v>
      </c>
      <c r="D129" s="108">
        <v>20</v>
      </c>
      <c r="E129" s="108"/>
      <c r="F129" s="108"/>
      <c r="G129" s="112"/>
      <c r="H129" s="115"/>
      <c r="I129" s="113">
        <f t="shared" si="2"/>
        <v>0</v>
      </c>
      <c r="J129" s="113">
        <f t="shared" si="3"/>
        <v>0</v>
      </c>
      <c r="K129" s="118"/>
    </row>
    <row r="130" spans="1:11" x14ac:dyDescent="0.25">
      <c r="A130" s="107">
        <v>125</v>
      </c>
      <c r="B130" s="109" t="s">
        <v>258</v>
      </c>
      <c r="C130" s="110" t="s">
        <v>28</v>
      </c>
      <c r="D130" s="108">
        <v>5</v>
      </c>
      <c r="E130" s="108"/>
      <c r="F130" s="108"/>
      <c r="G130" s="112"/>
      <c r="H130" s="115"/>
      <c r="I130" s="113">
        <f t="shared" si="2"/>
        <v>0</v>
      </c>
      <c r="J130" s="113">
        <f t="shared" si="3"/>
        <v>0</v>
      </c>
      <c r="K130" s="118"/>
    </row>
    <row r="131" spans="1:11" x14ac:dyDescent="0.25">
      <c r="A131" s="107">
        <v>126</v>
      </c>
      <c r="B131" s="109" t="s">
        <v>259</v>
      </c>
      <c r="C131" s="110" t="s">
        <v>28</v>
      </c>
      <c r="D131" s="108">
        <v>4</v>
      </c>
      <c r="E131" s="108"/>
      <c r="F131" s="108"/>
      <c r="G131" s="112"/>
      <c r="H131" s="115"/>
      <c r="I131" s="113">
        <f t="shared" si="2"/>
        <v>0</v>
      </c>
      <c r="J131" s="113">
        <f t="shared" si="3"/>
        <v>0</v>
      </c>
      <c r="K131" s="118"/>
    </row>
    <row r="132" spans="1:11" x14ac:dyDescent="0.25">
      <c r="A132" s="107">
        <v>127</v>
      </c>
      <c r="B132" s="109" t="s">
        <v>260</v>
      </c>
      <c r="C132" s="110" t="s">
        <v>28</v>
      </c>
      <c r="D132" s="108">
        <v>20</v>
      </c>
      <c r="E132" s="108"/>
      <c r="F132" s="108"/>
      <c r="G132" s="112"/>
      <c r="H132" s="115"/>
      <c r="I132" s="113">
        <f t="shared" si="2"/>
        <v>0</v>
      </c>
      <c r="J132" s="113">
        <f t="shared" si="3"/>
        <v>0</v>
      </c>
      <c r="K132" s="118"/>
    </row>
    <row r="133" spans="1:11" x14ac:dyDescent="0.25">
      <c r="A133" s="107">
        <v>128</v>
      </c>
      <c r="B133" s="109" t="s">
        <v>261</v>
      </c>
      <c r="C133" s="110" t="s">
        <v>28</v>
      </c>
      <c r="D133" s="108">
        <v>20</v>
      </c>
      <c r="E133" s="108"/>
      <c r="F133" s="108"/>
      <c r="G133" s="112"/>
      <c r="H133" s="115"/>
      <c r="I133" s="113">
        <f t="shared" si="2"/>
        <v>0</v>
      </c>
      <c r="J133" s="113">
        <f t="shared" si="3"/>
        <v>0</v>
      </c>
      <c r="K133" s="118"/>
    </row>
    <row r="134" spans="1:11" x14ac:dyDescent="0.25">
      <c r="A134" s="107">
        <v>129</v>
      </c>
      <c r="B134" s="109" t="s">
        <v>262</v>
      </c>
      <c r="C134" s="110" t="s">
        <v>28</v>
      </c>
      <c r="D134" s="108">
        <v>5</v>
      </c>
      <c r="E134" s="108"/>
      <c r="F134" s="108"/>
      <c r="G134" s="112"/>
      <c r="H134" s="115"/>
      <c r="I134" s="113">
        <f t="shared" si="2"/>
        <v>0</v>
      </c>
      <c r="J134" s="113">
        <f t="shared" si="3"/>
        <v>0</v>
      </c>
      <c r="K134" s="118"/>
    </row>
    <row r="135" spans="1:11" x14ac:dyDescent="0.25">
      <c r="A135" s="107">
        <v>130</v>
      </c>
      <c r="B135" s="109" t="s">
        <v>263</v>
      </c>
      <c r="C135" s="110" t="s">
        <v>28</v>
      </c>
      <c r="D135" s="108">
        <v>1</v>
      </c>
      <c r="E135" s="108"/>
      <c r="F135" s="108"/>
      <c r="G135" s="112"/>
      <c r="H135" s="115"/>
      <c r="I135" s="113">
        <f t="shared" ref="I135:I198" si="4">D135*G135</f>
        <v>0</v>
      </c>
      <c r="J135" s="113">
        <f t="shared" ref="J135:J198" si="5">I135*1.21</f>
        <v>0</v>
      </c>
      <c r="K135" s="118"/>
    </row>
    <row r="136" spans="1:11" x14ac:dyDescent="0.25">
      <c r="A136" s="107">
        <v>131</v>
      </c>
      <c r="B136" s="109" t="s">
        <v>264</v>
      </c>
      <c r="C136" s="110" t="s">
        <v>28</v>
      </c>
      <c r="D136" s="108">
        <v>5</v>
      </c>
      <c r="E136" s="108"/>
      <c r="F136" s="108"/>
      <c r="G136" s="112"/>
      <c r="H136" s="115"/>
      <c r="I136" s="113">
        <f t="shared" si="4"/>
        <v>0</v>
      </c>
      <c r="J136" s="113">
        <f t="shared" si="5"/>
        <v>0</v>
      </c>
      <c r="K136" s="118"/>
    </row>
    <row r="137" spans="1:11" x14ac:dyDescent="0.25">
      <c r="A137" s="107">
        <v>132</v>
      </c>
      <c r="B137" s="109" t="s">
        <v>265</v>
      </c>
      <c r="C137" s="110" t="s">
        <v>28</v>
      </c>
      <c r="D137" s="108">
        <v>2</v>
      </c>
      <c r="E137" s="108"/>
      <c r="F137" s="108"/>
      <c r="G137" s="112"/>
      <c r="H137" s="115"/>
      <c r="I137" s="113">
        <f t="shared" si="4"/>
        <v>0</v>
      </c>
      <c r="J137" s="113">
        <f t="shared" si="5"/>
        <v>0</v>
      </c>
      <c r="K137" s="118"/>
    </row>
    <row r="138" spans="1:11" x14ac:dyDescent="0.25">
      <c r="A138" s="107">
        <v>133</v>
      </c>
      <c r="B138" s="109" t="s">
        <v>266</v>
      </c>
      <c r="C138" s="110" t="s">
        <v>28</v>
      </c>
      <c r="D138" s="108">
        <v>2</v>
      </c>
      <c r="E138" s="108"/>
      <c r="F138" s="108"/>
      <c r="G138" s="112"/>
      <c r="H138" s="115"/>
      <c r="I138" s="113">
        <f t="shared" si="4"/>
        <v>0</v>
      </c>
      <c r="J138" s="113">
        <f t="shared" si="5"/>
        <v>0</v>
      </c>
      <c r="K138" s="118"/>
    </row>
    <row r="139" spans="1:11" x14ac:dyDescent="0.25">
      <c r="A139" s="107">
        <v>134</v>
      </c>
      <c r="B139" s="109" t="s">
        <v>267</v>
      </c>
      <c r="C139" s="110" t="s">
        <v>28</v>
      </c>
      <c r="D139" s="108">
        <v>1</v>
      </c>
      <c r="E139" s="108"/>
      <c r="F139" s="108"/>
      <c r="G139" s="112"/>
      <c r="H139" s="115"/>
      <c r="I139" s="113">
        <f t="shared" si="4"/>
        <v>0</v>
      </c>
      <c r="J139" s="113">
        <f t="shared" si="5"/>
        <v>0</v>
      </c>
      <c r="K139" s="118"/>
    </row>
    <row r="140" spans="1:11" x14ac:dyDescent="0.25">
      <c r="A140" s="107">
        <v>135</v>
      </c>
      <c r="B140" s="109" t="s">
        <v>268</v>
      </c>
      <c r="C140" s="110" t="s">
        <v>28</v>
      </c>
      <c r="D140" s="108">
        <v>1</v>
      </c>
      <c r="E140" s="108"/>
      <c r="F140" s="108"/>
      <c r="G140" s="112"/>
      <c r="H140" s="115"/>
      <c r="I140" s="113">
        <f t="shared" si="4"/>
        <v>0</v>
      </c>
      <c r="J140" s="113">
        <f t="shared" si="5"/>
        <v>0</v>
      </c>
      <c r="K140" s="118"/>
    </row>
    <row r="141" spans="1:11" x14ac:dyDescent="0.25">
      <c r="A141" s="107">
        <v>136</v>
      </c>
      <c r="B141" s="109" t="s">
        <v>269</v>
      </c>
      <c r="C141" s="110" t="s">
        <v>28</v>
      </c>
      <c r="D141" s="108">
        <v>1</v>
      </c>
      <c r="E141" s="108"/>
      <c r="F141" s="108"/>
      <c r="G141" s="112"/>
      <c r="H141" s="115"/>
      <c r="I141" s="113">
        <f t="shared" si="4"/>
        <v>0</v>
      </c>
      <c r="J141" s="113">
        <f t="shared" si="5"/>
        <v>0</v>
      </c>
      <c r="K141" s="118"/>
    </row>
    <row r="142" spans="1:11" x14ac:dyDescent="0.25">
      <c r="A142" s="107">
        <v>137</v>
      </c>
      <c r="B142" s="109" t="s">
        <v>270</v>
      </c>
      <c r="C142" s="110" t="s">
        <v>28</v>
      </c>
      <c r="D142" s="108">
        <v>50</v>
      </c>
      <c r="E142" s="108"/>
      <c r="F142" s="108"/>
      <c r="G142" s="112"/>
      <c r="H142" s="115"/>
      <c r="I142" s="113">
        <f t="shared" si="4"/>
        <v>0</v>
      </c>
      <c r="J142" s="113">
        <f t="shared" si="5"/>
        <v>0</v>
      </c>
      <c r="K142" s="118"/>
    </row>
    <row r="143" spans="1:11" x14ac:dyDescent="0.25">
      <c r="A143" s="107">
        <v>138</v>
      </c>
      <c r="B143" s="109" t="s">
        <v>271</v>
      </c>
      <c r="C143" s="110" t="s">
        <v>28</v>
      </c>
      <c r="D143" s="108">
        <v>1</v>
      </c>
      <c r="E143" s="108"/>
      <c r="F143" s="108"/>
      <c r="G143" s="112"/>
      <c r="H143" s="115"/>
      <c r="I143" s="113">
        <f t="shared" si="4"/>
        <v>0</v>
      </c>
      <c r="J143" s="113">
        <f t="shared" si="5"/>
        <v>0</v>
      </c>
      <c r="K143" s="118"/>
    </row>
    <row r="144" spans="1:11" x14ac:dyDescent="0.25">
      <c r="A144" s="107">
        <v>139</v>
      </c>
      <c r="B144" s="109" t="s">
        <v>271</v>
      </c>
      <c r="C144" s="110" t="s">
        <v>28</v>
      </c>
      <c r="D144" s="108">
        <v>2</v>
      </c>
      <c r="E144" s="108"/>
      <c r="F144" s="108"/>
      <c r="G144" s="112"/>
      <c r="H144" s="115"/>
      <c r="I144" s="113">
        <f t="shared" si="4"/>
        <v>0</v>
      </c>
      <c r="J144" s="113">
        <f t="shared" si="5"/>
        <v>0</v>
      </c>
      <c r="K144" s="118"/>
    </row>
    <row r="145" spans="1:11" x14ac:dyDescent="0.25">
      <c r="A145" s="107">
        <v>140</v>
      </c>
      <c r="B145" s="109" t="s">
        <v>272</v>
      </c>
      <c r="C145" s="110" t="s">
        <v>28</v>
      </c>
      <c r="D145" s="108">
        <v>10</v>
      </c>
      <c r="E145" s="108"/>
      <c r="F145" s="108"/>
      <c r="G145" s="112"/>
      <c r="H145" s="115"/>
      <c r="I145" s="113">
        <f t="shared" si="4"/>
        <v>0</v>
      </c>
      <c r="J145" s="113">
        <f t="shared" si="5"/>
        <v>0</v>
      </c>
      <c r="K145" s="118"/>
    </row>
    <row r="146" spans="1:11" x14ac:dyDescent="0.25">
      <c r="A146" s="107">
        <v>141</v>
      </c>
      <c r="B146" s="109" t="s">
        <v>273</v>
      </c>
      <c r="C146" s="110" t="s">
        <v>28</v>
      </c>
      <c r="D146" s="108">
        <v>5</v>
      </c>
      <c r="E146" s="108"/>
      <c r="F146" s="108"/>
      <c r="G146" s="112"/>
      <c r="H146" s="115"/>
      <c r="I146" s="113">
        <f t="shared" si="4"/>
        <v>0</v>
      </c>
      <c r="J146" s="113">
        <f t="shared" si="5"/>
        <v>0</v>
      </c>
      <c r="K146" s="118"/>
    </row>
    <row r="147" spans="1:11" x14ac:dyDescent="0.25">
      <c r="A147" s="107">
        <v>142</v>
      </c>
      <c r="B147" s="109" t="s">
        <v>274</v>
      </c>
      <c r="C147" s="110" t="s">
        <v>28</v>
      </c>
      <c r="D147" s="108">
        <v>10</v>
      </c>
      <c r="E147" s="108"/>
      <c r="F147" s="108"/>
      <c r="G147" s="112"/>
      <c r="H147" s="115"/>
      <c r="I147" s="113">
        <f t="shared" si="4"/>
        <v>0</v>
      </c>
      <c r="J147" s="113">
        <f t="shared" si="5"/>
        <v>0</v>
      </c>
      <c r="K147" s="118"/>
    </row>
    <row r="148" spans="1:11" x14ac:dyDescent="0.25">
      <c r="A148" s="107">
        <v>143</v>
      </c>
      <c r="B148" s="109" t="s">
        <v>275</v>
      </c>
      <c r="C148" s="110" t="s">
        <v>28</v>
      </c>
      <c r="D148" s="108">
        <v>1</v>
      </c>
      <c r="E148" s="108"/>
      <c r="F148" s="108"/>
      <c r="G148" s="112"/>
      <c r="H148" s="115"/>
      <c r="I148" s="113">
        <f t="shared" si="4"/>
        <v>0</v>
      </c>
      <c r="J148" s="113">
        <f t="shared" si="5"/>
        <v>0</v>
      </c>
      <c r="K148" s="118"/>
    </row>
    <row r="149" spans="1:11" x14ac:dyDescent="0.25">
      <c r="A149" s="107">
        <v>144</v>
      </c>
      <c r="B149" s="109" t="s">
        <v>276</v>
      </c>
      <c r="C149" s="110" t="s">
        <v>28</v>
      </c>
      <c r="D149" s="108">
        <v>1</v>
      </c>
      <c r="E149" s="108"/>
      <c r="F149" s="108"/>
      <c r="G149" s="112"/>
      <c r="H149" s="115"/>
      <c r="I149" s="113">
        <f t="shared" si="4"/>
        <v>0</v>
      </c>
      <c r="J149" s="113">
        <f t="shared" si="5"/>
        <v>0</v>
      </c>
      <c r="K149" s="118"/>
    </row>
    <row r="150" spans="1:11" x14ac:dyDescent="0.25">
      <c r="A150" s="107">
        <v>145</v>
      </c>
      <c r="B150" s="109" t="s">
        <v>277</v>
      </c>
      <c r="C150" s="110" t="s">
        <v>28</v>
      </c>
      <c r="D150" s="108">
        <v>1</v>
      </c>
      <c r="E150" s="108"/>
      <c r="F150" s="108"/>
      <c r="G150" s="112"/>
      <c r="H150" s="115"/>
      <c r="I150" s="113">
        <f t="shared" si="4"/>
        <v>0</v>
      </c>
      <c r="J150" s="113">
        <f t="shared" si="5"/>
        <v>0</v>
      </c>
      <c r="K150" s="118"/>
    </row>
    <row r="151" spans="1:11" x14ac:dyDescent="0.25">
      <c r="A151" s="107">
        <v>146</v>
      </c>
      <c r="B151" s="109" t="s">
        <v>278</v>
      </c>
      <c r="C151" s="110" t="s">
        <v>28</v>
      </c>
      <c r="D151" s="108">
        <v>30</v>
      </c>
      <c r="E151" s="108"/>
      <c r="F151" s="108"/>
      <c r="G151" s="112"/>
      <c r="H151" s="115"/>
      <c r="I151" s="113">
        <f t="shared" si="4"/>
        <v>0</v>
      </c>
      <c r="J151" s="113">
        <f t="shared" si="5"/>
        <v>0</v>
      </c>
      <c r="K151" s="118"/>
    </row>
    <row r="152" spans="1:11" x14ac:dyDescent="0.25">
      <c r="A152" s="107">
        <v>147</v>
      </c>
      <c r="B152" s="109" t="s">
        <v>279</v>
      </c>
      <c r="C152" s="110" t="s">
        <v>28</v>
      </c>
      <c r="D152" s="108">
        <v>50</v>
      </c>
      <c r="E152" s="108"/>
      <c r="F152" s="108"/>
      <c r="G152" s="112"/>
      <c r="H152" s="115"/>
      <c r="I152" s="113">
        <f t="shared" si="4"/>
        <v>0</v>
      </c>
      <c r="J152" s="113">
        <f t="shared" si="5"/>
        <v>0</v>
      </c>
      <c r="K152" s="118"/>
    </row>
    <row r="153" spans="1:11" x14ac:dyDescent="0.25">
      <c r="A153" s="107">
        <v>148</v>
      </c>
      <c r="B153" s="109" t="s">
        <v>280</v>
      </c>
      <c r="C153" s="110" t="s">
        <v>28</v>
      </c>
      <c r="D153" s="108">
        <v>1</v>
      </c>
      <c r="E153" s="108"/>
      <c r="F153" s="108"/>
      <c r="G153" s="112"/>
      <c r="H153" s="115"/>
      <c r="I153" s="113">
        <f t="shared" si="4"/>
        <v>0</v>
      </c>
      <c r="J153" s="113">
        <f t="shared" si="5"/>
        <v>0</v>
      </c>
      <c r="K153" s="118"/>
    </row>
    <row r="154" spans="1:11" x14ac:dyDescent="0.25">
      <c r="A154" s="107">
        <v>149</v>
      </c>
      <c r="B154" s="109" t="s">
        <v>281</v>
      </c>
      <c r="C154" s="110" t="s">
        <v>28</v>
      </c>
      <c r="D154" s="108">
        <v>1</v>
      </c>
      <c r="E154" s="108"/>
      <c r="F154" s="108"/>
      <c r="G154" s="112"/>
      <c r="H154" s="115"/>
      <c r="I154" s="113">
        <f t="shared" si="4"/>
        <v>0</v>
      </c>
      <c r="J154" s="113">
        <f t="shared" si="5"/>
        <v>0</v>
      </c>
      <c r="K154" s="118"/>
    </row>
    <row r="155" spans="1:11" x14ac:dyDescent="0.25">
      <c r="A155" s="107">
        <v>150</v>
      </c>
      <c r="B155" s="109" t="s">
        <v>282</v>
      </c>
      <c r="C155" s="110" t="s">
        <v>28</v>
      </c>
      <c r="D155" s="108">
        <v>1</v>
      </c>
      <c r="E155" s="108"/>
      <c r="F155" s="108"/>
      <c r="G155" s="112"/>
      <c r="H155" s="115"/>
      <c r="I155" s="113">
        <f t="shared" si="4"/>
        <v>0</v>
      </c>
      <c r="J155" s="113">
        <f t="shared" si="5"/>
        <v>0</v>
      </c>
      <c r="K155" s="118"/>
    </row>
    <row r="156" spans="1:11" x14ac:dyDescent="0.25">
      <c r="A156" s="107">
        <v>151</v>
      </c>
      <c r="B156" s="109" t="s">
        <v>283</v>
      </c>
      <c r="C156" s="110" t="s">
        <v>28</v>
      </c>
      <c r="D156" s="108">
        <v>1</v>
      </c>
      <c r="E156" s="108"/>
      <c r="F156" s="108"/>
      <c r="G156" s="112"/>
      <c r="H156" s="115"/>
      <c r="I156" s="113">
        <f t="shared" si="4"/>
        <v>0</v>
      </c>
      <c r="J156" s="113">
        <f t="shared" si="5"/>
        <v>0</v>
      </c>
      <c r="K156" s="118"/>
    </row>
    <row r="157" spans="1:11" x14ac:dyDescent="0.25">
      <c r="A157" s="107">
        <v>152</v>
      </c>
      <c r="B157" s="109" t="s">
        <v>284</v>
      </c>
      <c r="C157" s="110" t="s">
        <v>28</v>
      </c>
      <c r="D157" s="108">
        <v>20</v>
      </c>
      <c r="E157" s="108"/>
      <c r="F157" s="108"/>
      <c r="G157" s="112"/>
      <c r="H157" s="115"/>
      <c r="I157" s="113">
        <f t="shared" si="4"/>
        <v>0</v>
      </c>
      <c r="J157" s="113">
        <f t="shared" si="5"/>
        <v>0</v>
      </c>
      <c r="K157" s="118"/>
    </row>
    <row r="158" spans="1:11" x14ac:dyDescent="0.25">
      <c r="A158" s="107">
        <v>153</v>
      </c>
      <c r="B158" s="109" t="s">
        <v>285</v>
      </c>
      <c r="C158" s="110" t="s">
        <v>28</v>
      </c>
      <c r="D158" s="108">
        <v>20</v>
      </c>
      <c r="E158" s="108"/>
      <c r="F158" s="108"/>
      <c r="G158" s="112"/>
      <c r="H158" s="115"/>
      <c r="I158" s="113">
        <f t="shared" si="4"/>
        <v>0</v>
      </c>
      <c r="J158" s="113">
        <f t="shared" si="5"/>
        <v>0</v>
      </c>
      <c r="K158" s="118"/>
    </row>
    <row r="159" spans="1:11" x14ac:dyDescent="0.25">
      <c r="A159" s="107">
        <v>154</v>
      </c>
      <c r="B159" s="109" t="s">
        <v>286</v>
      </c>
      <c r="C159" s="110" t="s">
        <v>28</v>
      </c>
      <c r="D159" s="108">
        <v>20</v>
      </c>
      <c r="E159" s="108"/>
      <c r="F159" s="108"/>
      <c r="G159" s="112"/>
      <c r="H159" s="115"/>
      <c r="I159" s="113">
        <f t="shared" si="4"/>
        <v>0</v>
      </c>
      <c r="J159" s="113">
        <f t="shared" si="5"/>
        <v>0</v>
      </c>
      <c r="K159" s="118"/>
    </row>
    <row r="160" spans="1:11" x14ac:dyDescent="0.25">
      <c r="A160" s="107">
        <v>155</v>
      </c>
      <c r="B160" s="109" t="s">
        <v>287</v>
      </c>
      <c r="C160" s="110" t="s">
        <v>28</v>
      </c>
      <c r="D160" s="108">
        <v>20</v>
      </c>
      <c r="E160" s="108"/>
      <c r="F160" s="108"/>
      <c r="G160" s="112"/>
      <c r="H160" s="115"/>
      <c r="I160" s="113">
        <f t="shared" si="4"/>
        <v>0</v>
      </c>
      <c r="J160" s="113">
        <f t="shared" si="5"/>
        <v>0</v>
      </c>
      <c r="K160" s="118"/>
    </row>
    <row r="161" spans="1:11" x14ac:dyDescent="0.25">
      <c r="A161" s="107">
        <v>156</v>
      </c>
      <c r="B161" s="109" t="s">
        <v>288</v>
      </c>
      <c r="C161" s="110" t="s">
        <v>28</v>
      </c>
      <c r="D161" s="108">
        <v>5</v>
      </c>
      <c r="E161" s="108"/>
      <c r="F161" s="108"/>
      <c r="G161" s="112"/>
      <c r="H161" s="115"/>
      <c r="I161" s="113">
        <f t="shared" si="4"/>
        <v>0</v>
      </c>
      <c r="J161" s="113">
        <f t="shared" si="5"/>
        <v>0</v>
      </c>
      <c r="K161" s="118"/>
    </row>
    <row r="162" spans="1:11" x14ac:dyDescent="0.25">
      <c r="A162" s="107">
        <v>157</v>
      </c>
      <c r="B162" s="109" t="s">
        <v>289</v>
      </c>
      <c r="C162" s="110" t="s">
        <v>28</v>
      </c>
      <c r="D162" s="108">
        <v>1</v>
      </c>
      <c r="E162" s="108"/>
      <c r="F162" s="108"/>
      <c r="G162" s="112"/>
      <c r="H162" s="115"/>
      <c r="I162" s="113">
        <f t="shared" si="4"/>
        <v>0</v>
      </c>
      <c r="J162" s="113">
        <f t="shared" si="5"/>
        <v>0</v>
      </c>
      <c r="K162" s="118"/>
    </row>
    <row r="163" spans="1:11" x14ac:dyDescent="0.25">
      <c r="A163" s="107">
        <v>158</v>
      </c>
      <c r="B163" s="109" t="s">
        <v>290</v>
      </c>
      <c r="C163" s="110" t="s">
        <v>28</v>
      </c>
      <c r="D163" s="108">
        <v>1</v>
      </c>
      <c r="E163" s="108"/>
      <c r="F163" s="108"/>
      <c r="G163" s="112"/>
      <c r="H163" s="115"/>
      <c r="I163" s="113">
        <f t="shared" si="4"/>
        <v>0</v>
      </c>
      <c r="J163" s="113">
        <f t="shared" si="5"/>
        <v>0</v>
      </c>
      <c r="K163" s="118"/>
    </row>
    <row r="164" spans="1:11" x14ac:dyDescent="0.25">
      <c r="A164" s="107">
        <v>159</v>
      </c>
      <c r="B164" s="109" t="s">
        <v>291</v>
      </c>
      <c r="C164" s="110" t="s">
        <v>28</v>
      </c>
      <c r="D164" s="108">
        <v>1</v>
      </c>
      <c r="E164" s="108"/>
      <c r="F164" s="108"/>
      <c r="G164" s="112"/>
      <c r="H164" s="115"/>
      <c r="I164" s="113">
        <f t="shared" si="4"/>
        <v>0</v>
      </c>
      <c r="J164" s="113">
        <f t="shared" si="5"/>
        <v>0</v>
      </c>
      <c r="K164" s="118"/>
    </row>
    <row r="165" spans="1:11" x14ac:dyDescent="0.25">
      <c r="A165" s="107">
        <v>160</v>
      </c>
      <c r="B165" s="109" t="s">
        <v>292</v>
      </c>
      <c r="C165" s="110" t="s">
        <v>28</v>
      </c>
      <c r="D165" s="108">
        <v>20</v>
      </c>
      <c r="E165" s="108"/>
      <c r="F165" s="108"/>
      <c r="G165" s="112"/>
      <c r="H165" s="115"/>
      <c r="I165" s="113">
        <f t="shared" si="4"/>
        <v>0</v>
      </c>
      <c r="J165" s="113">
        <f t="shared" si="5"/>
        <v>0</v>
      </c>
      <c r="K165" s="118"/>
    </row>
    <row r="166" spans="1:11" x14ac:dyDescent="0.25">
      <c r="A166" s="107">
        <v>161</v>
      </c>
      <c r="B166" s="109" t="s">
        <v>293</v>
      </c>
      <c r="C166" s="110" t="s">
        <v>28</v>
      </c>
      <c r="D166" s="108">
        <v>20</v>
      </c>
      <c r="E166" s="108"/>
      <c r="F166" s="108"/>
      <c r="G166" s="112"/>
      <c r="H166" s="115"/>
      <c r="I166" s="113">
        <f t="shared" si="4"/>
        <v>0</v>
      </c>
      <c r="J166" s="113">
        <f t="shared" si="5"/>
        <v>0</v>
      </c>
      <c r="K166" s="118"/>
    </row>
    <row r="167" spans="1:11" x14ac:dyDescent="0.25">
      <c r="A167" s="107">
        <v>162</v>
      </c>
      <c r="B167" s="109" t="s">
        <v>294</v>
      </c>
      <c r="C167" s="110" t="s">
        <v>28</v>
      </c>
      <c r="D167" s="108">
        <v>10</v>
      </c>
      <c r="E167" s="108"/>
      <c r="F167" s="108"/>
      <c r="G167" s="112"/>
      <c r="H167" s="115"/>
      <c r="I167" s="113">
        <f t="shared" si="4"/>
        <v>0</v>
      </c>
      <c r="J167" s="113">
        <f t="shared" si="5"/>
        <v>0</v>
      </c>
      <c r="K167" s="118"/>
    </row>
    <row r="168" spans="1:11" x14ac:dyDescent="0.25">
      <c r="A168" s="107">
        <v>163</v>
      </c>
      <c r="B168" s="109" t="s">
        <v>295</v>
      </c>
      <c r="C168" s="110" t="s">
        <v>28</v>
      </c>
      <c r="D168" s="108">
        <v>1</v>
      </c>
      <c r="E168" s="108"/>
      <c r="F168" s="108"/>
      <c r="G168" s="112"/>
      <c r="H168" s="115"/>
      <c r="I168" s="113">
        <f t="shared" si="4"/>
        <v>0</v>
      </c>
      <c r="J168" s="113">
        <f t="shared" si="5"/>
        <v>0</v>
      </c>
      <c r="K168" s="118"/>
    </row>
    <row r="169" spans="1:11" x14ac:dyDescent="0.25">
      <c r="A169" s="107">
        <v>164</v>
      </c>
      <c r="B169" s="109" t="s">
        <v>296</v>
      </c>
      <c r="C169" s="110" t="s">
        <v>28</v>
      </c>
      <c r="D169" s="108">
        <v>2</v>
      </c>
      <c r="E169" s="108"/>
      <c r="F169" s="108"/>
      <c r="G169" s="112"/>
      <c r="H169" s="115"/>
      <c r="I169" s="113">
        <f t="shared" si="4"/>
        <v>0</v>
      </c>
      <c r="J169" s="113">
        <f t="shared" si="5"/>
        <v>0</v>
      </c>
      <c r="K169" s="118"/>
    </row>
    <row r="170" spans="1:11" x14ac:dyDescent="0.25">
      <c r="A170" s="107">
        <v>165</v>
      </c>
      <c r="B170" s="109" t="s">
        <v>297</v>
      </c>
      <c r="C170" s="110" t="s">
        <v>28</v>
      </c>
      <c r="D170" s="108">
        <v>1</v>
      </c>
      <c r="E170" s="108"/>
      <c r="F170" s="108"/>
      <c r="G170" s="112"/>
      <c r="H170" s="115"/>
      <c r="I170" s="113">
        <f t="shared" si="4"/>
        <v>0</v>
      </c>
      <c r="J170" s="113">
        <f t="shared" si="5"/>
        <v>0</v>
      </c>
      <c r="K170" s="118"/>
    </row>
    <row r="171" spans="1:11" x14ac:dyDescent="0.25">
      <c r="A171" s="107">
        <v>166</v>
      </c>
      <c r="B171" s="109" t="s">
        <v>298</v>
      </c>
      <c r="C171" s="110" t="s">
        <v>28</v>
      </c>
      <c r="D171" s="108">
        <v>1</v>
      </c>
      <c r="E171" s="108"/>
      <c r="F171" s="108"/>
      <c r="G171" s="112"/>
      <c r="H171" s="115"/>
      <c r="I171" s="113">
        <f t="shared" si="4"/>
        <v>0</v>
      </c>
      <c r="J171" s="113">
        <f t="shared" si="5"/>
        <v>0</v>
      </c>
      <c r="K171" s="118"/>
    </row>
    <row r="172" spans="1:11" ht="27" x14ac:dyDescent="0.25">
      <c r="A172" s="107">
        <v>167</v>
      </c>
      <c r="B172" s="109" t="s">
        <v>299</v>
      </c>
      <c r="C172" s="107" t="s">
        <v>28</v>
      </c>
      <c r="D172" s="107">
        <v>2</v>
      </c>
      <c r="H172" s="115"/>
      <c r="I172" s="113">
        <f t="shared" si="4"/>
        <v>0</v>
      </c>
      <c r="J172" s="113">
        <f t="shared" si="5"/>
        <v>0</v>
      </c>
      <c r="K172" s="118"/>
    </row>
    <row r="173" spans="1:11" x14ac:dyDescent="0.25">
      <c r="A173" s="107">
        <v>168</v>
      </c>
      <c r="B173" s="109" t="s">
        <v>300</v>
      </c>
      <c r="C173" s="110" t="s">
        <v>28</v>
      </c>
      <c r="D173" s="108">
        <v>1</v>
      </c>
      <c r="E173" s="108"/>
      <c r="F173" s="108"/>
      <c r="G173" s="112"/>
      <c r="H173" s="115"/>
      <c r="I173" s="113">
        <f t="shared" si="4"/>
        <v>0</v>
      </c>
      <c r="J173" s="113">
        <f t="shared" si="5"/>
        <v>0</v>
      </c>
      <c r="K173" s="118"/>
    </row>
    <row r="174" spans="1:11" x14ac:dyDescent="0.25">
      <c r="A174" s="107">
        <v>169</v>
      </c>
      <c r="B174" s="109" t="s">
        <v>301</v>
      </c>
      <c r="C174" s="110" t="s">
        <v>28</v>
      </c>
      <c r="D174" s="108">
        <v>1</v>
      </c>
      <c r="E174" s="108"/>
      <c r="F174" s="108"/>
      <c r="G174" s="112"/>
      <c r="H174" s="115"/>
      <c r="I174" s="113">
        <f t="shared" si="4"/>
        <v>0</v>
      </c>
      <c r="J174" s="113">
        <f t="shared" si="5"/>
        <v>0</v>
      </c>
      <c r="K174" s="118"/>
    </row>
    <row r="175" spans="1:11" x14ac:dyDescent="0.25">
      <c r="A175" s="107">
        <v>170</v>
      </c>
      <c r="B175" s="109" t="s">
        <v>302</v>
      </c>
      <c r="C175" s="110" t="s">
        <v>28</v>
      </c>
      <c r="D175" s="108">
        <v>2</v>
      </c>
      <c r="E175" s="108"/>
      <c r="F175" s="108"/>
      <c r="G175" s="112"/>
      <c r="H175" s="115"/>
      <c r="I175" s="113">
        <f t="shared" si="4"/>
        <v>0</v>
      </c>
      <c r="J175" s="113">
        <f t="shared" si="5"/>
        <v>0</v>
      </c>
      <c r="K175" s="118"/>
    </row>
    <row r="176" spans="1:11" x14ac:dyDescent="0.25">
      <c r="A176" s="107">
        <v>171</v>
      </c>
      <c r="B176" s="109" t="s">
        <v>303</v>
      </c>
      <c r="C176" s="110" t="s">
        <v>28</v>
      </c>
      <c r="D176" s="108">
        <v>2</v>
      </c>
      <c r="E176" s="108"/>
      <c r="F176" s="108"/>
      <c r="G176" s="112"/>
      <c r="H176" s="115"/>
      <c r="I176" s="113">
        <f t="shared" si="4"/>
        <v>0</v>
      </c>
      <c r="J176" s="113">
        <f t="shared" si="5"/>
        <v>0</v>
      </c>
      <c r="K176" s="118"/>
    </row>
    <row r="177" spans="1:11" x14ac:dyDescent="0.25">
      <c r="A177" s="107">
        <v>172</v>
      </c>
      <c r="B177" s="109" t="s">
        <v>304</v>
      </c>
      <c r="C177" s="110" t="s">
        <v>28</v>
      </c>
      <c r="D177" s="108">
        <v>2</v>
      </c>
      <c r="E177" s="108"/>
      <c r="F177" s="108"/>
      <c r="G177" s="112"/>
      <c r="H177" s="115"/>
      <c r="I177" s="113">
        <f t="shared" si="4"/>
        <v>0</v>
      </c>
      <c r="J177" s="113">
        <f t="shared" si="5"/>
        <v>0</v>
      </c>
      <c r="K177" s="118"/>
    </row>
    <row r="178" spans="1:11" x14ac:dyDescent="0.25">
      <c r="A178" s="107">
        <v>173</v>
      </c>
      <c r="B178" s="109" t="s">
        <v>305</v>
      </c>
      <c r="C178" s="110" t="s">
        <v>28</v>
      </c>
      <c r="D178" s="108">
        <v>2</v>
      </c>
      <c r="E178" s="108"/>
      <c r="F178" s="108"/>
      <c r="G178" s="112"/>
      <c r="H178" s="115"/>
      <c r="I178" s="113">
        <f t="shared" si="4"/>
        <v>0</v>
      </c>
      <c r="J178" s="113">
        <f t="shared" si="5"/>
        <v>0</v>
      </c>
      <c r="K178" s="118"/>
    </row>
    <row r="179" spans="1:11" x14ac:dyDescent="0.25">
      <c r="A179" s="107">
        <v>174</v>
      </c>
      <c r="B179" s="109" t="s">
        <v>306</v>
      </c>
      <c r="C179" s="110" t="s">
        <v>28</v>
      </c>
      <c r="D179" s="108">
        <v>2</v>
      </c>
      <c r="E179" s="108"/>
      <c r="F179" s="108"/>
      <c r="G179" s="112"/>
      <c r="H179" s="115"/>
      <c r="I179" s="113">
        <f t="shared" si="4"/>
        <v>0</v>
      </c>
      <c r="J179" s="113">
        <f t="shared" si="5"/>
        <v>0</v>
      </c>
      <c r="K179" s="118"/>
    </row>
    <row r="180" spans="1:11" x14ac:dyDescent="0.25">
      <c r="A180" s="107">
        <v>175</v>
      </c>
      <c r="B180" s="109" t="s">
        <v>307</v>
      </c>
      <c r="C180" s="110" t="s">
        <v>28</v>
      </c>
      <c r="D180" s="108">
        <v>10</v>
      </c>
      <c r="E180" s="108"/>
      <c r="F180" s="108"/>
      <c r="G180" s="112"/>
      <c r="H180" s="115"/>
      <c r="I180" s="113">
        <f t="shared" si="4"/>
        <v>0</v>
      </c>
      <c r="J180" s="113">
        <f t="shared" si="5"/>
        <v>0</v>
      </c>
      <c r="K180" s="118"/>
    </row>
    <row r="181" spans="1:11" ht="15" customHeight="1" x14ac:dyDescent="0.25">
      <c r="A181" s="107">
        <v>176</v>
      </c>
      <c r="B181" s="109" t="s">
        <v>308</v>
      </c>
      <c r="C181" s="110" t="s">
        <v>28</v>
      </c>
      <c r="D181" s="108">
        <v>10</v>
      </c>
      <c r="E181" s="108"/>
      <c r="F181" s="108"/>
      <c r="G181" s="112"/>
      <c r="H181" s="115"/>
      <c r="I181" s="113">
        <f t="shared" si="4"/>
        <v>0</v>
      </c>
      <c r="J181" s="113">
        <f t="shared" si="5"/>
        <v>0</v>
      </c>
      <c r="K181" s="118"/>
    </row>
    <row r="182" spans="1:11" x14ac:dyDescent="0.25">
      <c r="A182" s="107">
        <v>177</v>
      </c>
      <c r="B182" s="109" t="s">
        <v>309</v>
      </c>
      <c r="C182" s="110" t="s">
        <v>28</v>
      </c>
      <c r="D182" s="108">
        <v>10</v>
      </c>
      <c r="E182" s="108"/>
      <c r="F182" s="108"/>
      <c r="G182" s="112"/>
      <c r="H182" s="115"/>
      <c r="I182" s="113">
        <f t="shared" si="4"/>
        <v>0</v>
      </c>
      <c r="J182" s="113">
        <f t="shared" si="5"/>
        <v>0</v>
      </c>
      <c r="K182" s="118"/>
    </row>
    <row r="183" spans="1:11" x14ac:dyDescent="0.25">
      <c r="A183" s="107">
        <v>178</v>
      </c>
      <c r="B183" s="109" t="s">
        <v>310</v>
      </c>
      <c r="C183" s="110" t="s">
        <v>28</v>
      </c>
      <c r="D183" s="108">
        <v>1</v>
      </c>
      <c r="E183" s="108"/>
      <c r="F183" s="108"/>
      <c r="G183" s="112"/>
      <c r="H183" s="115"/>
      <c r="I183" s="113">
        <f t="shared" si="4"/>
        <v>0</v>
      </c>
      <c r="J183" s="113">
        <f t="shared" si="5"/>
        <v>0</v>
      </c>
      <c r="K183" s="118"/>
    </row>
    <row r="184" spans="1:11" x14ac:dyDescent="0.25">
      <c r="A184" s="107">
        <v>179</v>
      </c>
      <c r="B184" s="109" t="s">
        <v>311</v>
      </c>
      <c r="C184" s="110" t="s">
        <v>28</v>
      </c>
      <c r="D184" s="108">
        <v>1</v>
      </c>
      <c r="E184" s="108"/>
      <c r="F184" s="108"/>
      <c r="G184" s="112"/>
      <c r="H184" s="115"/>
      <c r="I184" s="113">
        <f t="shared" si="4"/>
        <v>0</v>
      </c>
      <c r="J184" s="113">
        <f t="shared" si="5"/>
        <v>0</v>
      </c>
      <c r="K184" s="118"/>
    </row>
    <row r="185" spans="1:11" x14ac:dyDescent="0.25">
      <c r="A185" s="107">
        <v>180</v>
      </c>
      <c r="B185" s="109" t="s">
        <v>312</v>
      </c>
      <c r="C185" s="110" t="s">
        <v>28</v>
      </c>
      <c r="D185" s="108">
        <v>1</v>
      </c>
      <c r="E185" s="108"/>
      <c r="F185" s="108"/>
      <c r="G185" s="112"/>
      <c r="H185" s="115"/>
      <c r="I185" s="113">
        <f t="shared" si="4"/>
        <v>0</v>
      </c>
      <c r="J185" s="113">
        <f t="shared" si="5"/>
        <v>0</v>
      </c>
      <c r="K185" s="118"/>
    </row>
    <row r="186" spans="1:11" x14ac:dyDescent="0.25">
      <c r="A186" s="107">
        <v>181</v>
      </c>
      <c r="B186" s="109" t="s">
        <v>313</v>
      </c>
      <c r="C186" s="110" t="s">
        <v>28</v>
      </c>
      <c r="D186" s="108">
        <v>10</v>
      </c>
      <c r="E186" s="108"/>
      <c r="F186" s="108"/>
      <c r="G186" s="112"/>
      <c r="H186" s="115"/>
      <c r="I186" s="113">
        <f t="shared" si="4"/>
        <v>0</v>
      </c>
      <c r="J186" s="113">
        <f t="shared" si="5"/>
        <v>0</v>
      </c>
      <c r="K186" s="118"/>
    </row>
    <row r="187" spans="1:11" x14ac:dyDescent="0.25">
      <c r="A187" s="107">
        <v>182</v>
      </c>
      <c r="B187" s="109" t="s">
        <v>314</v>
      </c>
      <c r="C187" s="110" t="s">
        <v>28</v>
      </c>
      <c r="D187" s="108">
        <v>10</v>
      </c>
      <c r="E187" s="108"/>
      <c r="F187" s="108"/>
      <c r="G187" s="112"/>
      <c r="H187" s="115"/>
      <c r="I187" s="113">
        <f t="shared" si="4"/>
        <v>0</v>
      </c>
      <c r="J187" s="113">
        <f t="shared" si="5"/>
        <v>0</v>
      </c>
      <c r="K187" s="118"/>
    </row>
    <row r="188" spans="1:11" x14ac:dyDescent="0.25">
      <c r="A188" s="107">
        <v>183</v>
      </c>
      <c r="B188" s="109" t="s">
        <v>315</v>
      </c>
      <c r="C188" s="110" t="s">
        <v>28</v>
      </c>
      <c r="D188" s="108">
        <v>1</v>
      </c>
      <c r="E188" s="108"/>
      <c r="F188" s="108"/>
      <c r="G188" s="112"/>
      <c r="H188" s="115"/>
      <c r="I188" s="113">
        <f t="shared" si="4"/>
        <v>0</v>
      </c>
      <c r="J188" s="113">
        <f t="shared" si="5"/>
        <v>0</v>
      </c>
      <c r="K188" s="118"/>
    </row>
    <row r="189" spans="1:11" x14ac:dyDescent="0.25">
      <c r="A189" s="107">
        <v>184</v>
      </c>
      <c r="B189" s="109" t="s">
        <v>316</v>
      </c>
      <c r="C189" s="110" t="s">
        <v>28</v>
      </c>
      <c r="D189" s="108">
        <v>1</v>
      </c>
      <c r="E189" s="108"/>
      <c r="F189" s="108"/>
      <c r="G189" s="112"/>
      <c r="H189" s="115"/>
      <c r="I189" s="113">
        <f t="shared" si="4"/>
        <v>0</v>
      </c>
      <c r="J189" s="113">
        <f t="shared" si="5"/>
        <v>0</v>
      </c>
      <c r="K189" s="118"/>
    </row>
    <row r="190" spans="1:11" x14ac:dyDescent="0.25">
      <c r="A190" s="107">
        <v>185</v>
      </c>
      <c r="B190" s="109" t="s">
        <v>317</v>
      </c>
      <c r="C190" s="110" t="s">
        <v>28</v>
      </c>
      <c r="D190" s="108">
        <v>1</v>
      </c>
      <c r="E190" s="108"/>
      <c r="F190" s="108"/>
      <c r="G190" s="112"/>
      <c r="H190" s="115"/>
      <c r="I190" s="113">
        <f t="shared" si="4"/>
        <v>0</v>
      </c>
      <c r="J190" s="113">
        <f t="shared" si="5"/>
        <v>0</v>
      </c>
      <c r="K190" s="118"/>
    </row>
    <row r="191" spans="1:11" x14ac:dyDescent="0.25">
      <c r="A191" s="107">
        <v>186</v>
      </c>
      <c r="B191" s="109" t="s">
        <v>318</v>
      </c>
      <c r="C191" s="110" t="s">
        <v>28</v>
      </c>
      <c r="D191" s="108">
        <v>1</v>
      </c>
      <c r="E191" s="108"/>
      <c r="F191" s="108"/>
      <c r="G191" s="112"/>
      <c r="H191" s="115"/>
      <c r="I191" s="113">
        <f t="shared" si="4"/>
        <v>0</v>
      </c>
      <c r="J191" s="113">
        <f t="shared" si="5"/>
        <v>0</v>
      </c>
      <c r="K191" s="118"/>
    </row>
    <row r="192" spans="1:11" x14ac:dyDescent="0.25">
      <c r="A192" s="107">
        <v>187</v>
      </c>
      <c r="B192" s="109" t="s">
        <v>319</v>
      </c>
      <c r="C192" s="110" t="s">
        <v>28</v>
      </c>
      <c r="D192" s="108">
        <v>1</v>
      </c>
      <c r="E192" s="108"/>
      <c r="F192" s="108"/>
      <c r="G192" s="112"/>
      <c r="H192" s="115"/>
      <c r="I192" s="113">
        <f t="shared" si="4"/>
        <v>0</v>
      </c>
      <c r="J192" s="113">
        <f t="shared" si="5"/>
        <v>0</v>
      </c>
      <c r="K192" s="118"/>
    </row>
    <row r="193" spans="1:11" x14ac:dyDescent="0.25">
      <c r="A193" s="107">
        <v>188</v>
      </c>
      <c r="B193" s="109" t="s">
        <v>320</v>
      </c>
      <c r="C193" s="110" t="s">
        <v>28</v>
      </c>
      <c r="D193" s="108">
        <v>1</v>
      </c>
      <c r="E193" s="108"/>
      <c r="F193" s="108"/>
      <c r="G193" s="112"/>
      <c r="H193" s="115"/>
      <c r="I193" s="113">
        <f t="shared" si="4"/>
        <v>0</v>
      </c>
      <c r="J193" s="113">
        <f t="shared" si="5"/>
        <v>0</v>
      </c>
      <c r="K193" s="118"/>
    </row>
    <row r="194" spans="1:11" x14ac:dyDescent="0.25">
      <c r="A194" s="107">
        <v>189</v>
      </c>
      <c r="B194" s="109" t="s">
        <v>321</v>
      </c>
      <c r="C194" s="110" t="s">
        <v>28</v>
      </c>
      <c r="D194" s="108">
        <v>1</v>
      </c>
      <c r="E194" s="108"/>
      <c r="F194" s="108"/>
      <c r="G194" s="112"/>
      <c r="H194" s="115"/>
      <c r="I194" s="113">
        <f t="shared" si="4"/>
        <v>0</v>
      </c>
      <c r="J194" s="113">
        <f t="shared" si="5"/>
        <v>0</v>
      </c>
      <c r="K194" s="118"/>
    </row>
    <row r="195" spans="1:11" ht="27" x14ac:dyDescent="0.25">
      <c r="A195" s="107">
        <v>190</v>
      </c>
      <c r="B195" s="109" t="s">
        <v>322</v>
      </c>
      <c r="C195" s="110" t="s">
        <v>28</v>
      </c>
      <c r="D195" s="108">
        <v>1</v>
      </c>
      <c r="E195" s="108"/>
      <c r="F195" s="108"/>
      <c r="G195" s="112"/>
      <c r="H195" s="115"/>
      <c r="I195" s="113">
        <f t="shared" si="4"/>
        <v>0</v>
      </c>
      <c r="J195" s="113">
        <f t="shared" si="5"/>
        <v>0</v>
      </c>
      <c r="K195" s="118"/>
    </row>
    <row r="196" spans="1:11" x14ac:dyDescent="0.25">
      <c r="A196" s="107">
        <v>191</v>
      </c>
      <c r="B196" s="109" t="s">
        <v>323</v>
      </c>
      <c r="C196" s="110" t="s">
        <v>28</v>
      </c>
      <c r="D196" s="108">
        <v>1</v>
      </c>
      <c r="E196" s="108"/>
      <c r="F196" s="108"/>
      <c r="G196" s="112"/>
      <c r="H196" s="115"/>
      <c r="I196" s="113">
        <f t="shared" si="4"/>
        <v>0</v>
      </c>
      <c r="J196" s="113">
        <f t="shared" si="5"/>
        <v>0</v>
      </c>
      <c r="K196" s="118"/>
    </row>
    <row r="197" spans="1:11" x14ac:dyDescent="0.25">
      <c r="A197" s="107">
        <v>192</v>
      </c>
      <c r="B197" s="109" t="s">
        <v>324</v>
      </c>
      <c r="C197" s="110" t="s">
        <v>28</v>
      </c>
      <c r="D197" s="108">
        <v>1</v>
      </c>
      <c r="E197" s="108"/>
      <c r="F197" s="108"/>
      <c r="G197" s="112"/>
      <c r="H197" s="115"/>
      <c r="I197" s="113">
        <f t="shared" si="4"/>
        <v>0</v>
      </c>
      <c r="J197" s="113">
        <f t="shared" si="5"/>
        <v>0</v>
      </c>
      <c r="K197" s="118"/>
    </row>
    <row r="198" spans="1:11" x14ac:dyDescent="0.25">
      <c r="A198" s="107">
        <v>193</v>
      </c>
      <c r="B198" s="109" t="s">
        <v>325</v>
      </c>
      <c r="C198" s="110" t="s">
        <v>28</v>
      </c>
      <c r="D198" s="108">
        <v>1</v>
      </c>
      <c r="E198" s="108"/>
      <c r="F198" s="108"/>
      <c r="G198" s="112"/>
      <c r="H198" s="115"/>
      <c r="I198" s="113">
        <f t="shared" si="4"/>
        <v>0</v>
      </c>
      <c r="J198" s="113">
        <f t="shared" si="5"/>
        <v>0</v>
      </c>
      <c r="K198" s="118"/>
    </row>
    <row r="199" spans="1:11" x14ac:dyDescent="0.25">
      <c r="A199" s="107">
        <v>194</v>
      </c>
      <c r="B199" s="109" t="s">
        <v>326</v>
      </c>
      <c r="C199" s="110" t="s">
        <v>28</v>
      </c>
      <c r="D199" s="108">
        <v>10</v>
      </c>
      <c r="E199" s="108"/>
      <c r="F199" s="108"/>
      <c r="G199" s="112"/>
      <c r="H199" s="115"/>
      <c r="I199" s="113">
        <f t="shared" ref="I199:I262" si="6">D199*G199</f>
        <v>0</v>
      </c>
      <c r="J199" s="113">
        <f t="shared" ref="J199:J262" si="7">I199*1.21</f>
        <v>0</v>
      </c>
      <c r="K199" s="118"/>
    </row>
    <row r="200" spans="1:11" x14ac:dyDescent="0.25">
      <c r="A200" s="107">
        <v>195</v>
      </c>
      <c r="B200" s="109" t="s">
        <v>327</v>
      </c>
      <c r="C200" s="110" t="s">
        <v>28</v>
      </c>
      <c r="D200" s="108">
        <v>1</v>
      </c>
      <c r="E200" s="108"/>
      <c r="F200" s="108"/>
      <c r="G200" s="112"/>
      <c r="H200" s="115"/>
      <c r="I200" s="113">
        <f t="shared" si="6"/>
        <v>0</v>
      </c>
      <c r="J200" s="113">
        <f t="shared" si="7"/>
        <v>0</v>
      </c>
      <c r="K200" s="118"/>
    </row>
    <row r="201" spans="1:11" x14ac:dyDescent="0.25">
      <c r="A201" s="107">
        <v>196</v>
      </c>
      <c r="B201" s="109" t="s">
        <v>328</v>
      </c>
      <c r="C201" s="110" t="s">
        <v>28</v>
      </c>
      <c r="D201" s="108">
        <v>1</v>
      </c>
      <c r="E201" s="108"/>
      <c r="F201" s="108"/>
      <c r="G201" s="112"/>
      <c r="H201" s="115"/>
      <c r="I201" s="113">
        <f t="shared" si="6"/>
        <v>0</v>
      </c>
      <c r="J201" s="113">
        <f t="shared" si="7"/>
        <v>0</v>
      </c>
      <c r="K201" s="118"/>
    </row>
    <row r="202" spans="1:11" x14ac:dyDescent="0.25">
      <c r="A202" s="107">
        <v>197</v>
      </c>
      <c r="B202" s="109" t="s">
        <v>329</v>
      </c>
      <c r="C202" s="110" t="s">
        <v>28</v>
      </c>
      <c r="D202" s="108">
        <v>1</v>
      </c>
      <c r="E202" s="108"/>
      <c r="F202" s="108"/>
      <c r="G202" s="112"/>
      <c r="H202" s="115"/>
      <c r="I202" s="113">
        <f t="shared" si="6"/>
        <v>0</v>
      </c>
      <c r="J202" s="113">
        <f t="shared" si="7"/>
        <v>0</v>
      </c>
      <c r="K202" s="118"/>
    </row>
    <row r="203" spans="1:11" x14ac:dyDescent="0.25">
      <c r="A203" s="107">
        <v>198</v>
      </c>
      <c r="B203" s="109" t="s">
        <v>330</v>
      </c>
      <c r="C203" s="110" t="s">
        <v>28</v>
      </c>
      <c r="D203" s="108">
        <v>1</v>
      </c>
      <c r="E203" s="108"/>
      <c r="F203" s="108"/>
      <c r="G203" s="112"/>
      <c r="H203" s="115"/>
      <c r="I203" s="113">
        <f t="shared" si="6"/>
        <v>0</v>
      </c>
      <c r="J203" s="113">
        <f t="shared" si="7"/>
        <v>0</v>
      </c>
      <c r="K203" s="118"/>
    </row>
    <row r="204" spans="1:11" x14ac:dyDescent="0.25">
      <c r="A204" s="107">
        <v>199</v>
      </c>
      <c r="B204" s="109" t="s">
        <v>331</v>
      </c>
      <c r="C204" s="110" t="s">
        <v>28</v>
      </c>
      <c r="D204" s="108">
        <v>1</v>
      </c>
      <c r="E204" s="108"/>
      <c r="F204" s="108"/>
      <c r="G204" s="112"/>
      <c r="H204" s="115"/>
      <c r="I204" s="113">
        <f t="shared" si="6"/>
        <v>0</v>
      </c>
      <c r="J204" s="113">
        <f t="shared" si="7"/>
        <v>0</v>
      </c>
      <c r="K204" s="118"/>
    </row>
    <row r="205" spans="1:11" x14ac:dyDescent="0.25">
      <c r="A205" s="107">
        <v>200</v>
      </c>
      <c r="B205" s="109" t="s">
        <v>329</v>
      </c>
      <c r="C205" s="110" t="s">
        <v>28</v>
      </c>
      <c r="D205" s="108">
        <v>1</v>
      </c>
      <c r="E205" s="108"/>
      <c r="F205" s="108"/>
      <c r="G205" s="112"/>
      <c r="H205" s="115"/>
      <c r="I205" s="113">
        <f t="shared" si="6"/>
        <v>0</v>
      </c>
      <c r="J205" s="113">
        <f t="shared" si="7"/>
        <v>0</v>
      </c>
      <c r="K205" s="118"/>
    </row>
    <row r="206" spans="1:11" x14ac:dyDescent="0.25">
      <c r="A206" s="107">
        <v>201</v>
      </c>
      <c r="B206" s="109" t="s">
        <v>332</v>
      </c>
      <c r="C206" s="110" t="s">
        <v>28</v>
      </c>
      <c r="D206" s="108">
        <v>1</v>
      </c>
      <c r="E206" s="108"/>
      <c r="F206" s="108"/>
      <c r="G206" s="112"/>
      <c r="H206" s="115"/>
      <c r="I206" s="113">
        <f t="shared" si="6"/>
        <v>0</v>
      </c>
      <c r="J206" s="113">
        <f t="shared" si="7"/>
        <v>0</v>
      </c>
      <c r="K206" s="118"/>
    </row>
    <row r="207" spans="1:11" x14ac:dyDescent="0.25">
      <c r="A207" s="107">
        <v>202</v>
      </c>
      <c r="B207" s="109" t="s">
        <v>333</v>
      </c>
      <c r="C207" s="110" t="s">
        <v>28</v>
      </c>
      <c r="D207" s="108">
        <v>1</v>
      </c>
      <c r="E207" s="108"/>
      <c r="F207" s="108"/>
      <c r="G207" s="112"/>
      <c r="H207" s="115"/>
      <c r="I207" s="113">
        <f t="shared" si="6"/>
        <v>0</v>
      </c>
      <c r="J207" s="113">
        <f t="shared" si="7"/>
        <v>0</v>
      </c>
      <c r="K207" s="118"/>
    </row>
    <row r="208" spans="1:11" x14ac:dyDescent="0.25">
      <c r="A208" s="107">
        <v>203</v>
      </c>
      <c r="B208" s="109" t="s">
        <v>334</v>
      </c>
      <c r="C208" s="110" t="s">
        <v>28</v>
      </c>
      <c r="D208" s="108">
        <v>1</v>
      </c>
      <c r="E208" s="108"/>
      <c r="F208" s="108"/>
      <c r="G208" s="112"/>
      <c r="H208" s="115"/>
      <c r="I208" s="113">
        <f t="shared" si="6"/>
        <v>0</v>
      </c>
      <c r="J208" s="113">
        <f t="shared" si="7"/>
        <v>0</v>
      </c>
      <c r="K208" s="118"/>
    </row>
    <row r="209" spans="1:11" x14ac:dyDescent="0.25">
      <c r="A209" s="107">
        <v>204</v>
      </c>
      <c r="B209" s="109" t="s">
        <v>335</v>
      </c>
      <c r="C209" s="110" t="s">
        <v>28</v>
      </c>
      <c r="D209" s="108">
        <v>1</v>
      </c>
      <c r="E209" s="108"/>
      <c r="F209" s="108"/>
      <c r="G209" s="112"/>
      <c r="H209" s="115"/>
      <c r="I209" s="113">
        <f t="shared" si="6"/>
        <v>0</v>
      </c>
      <c r="J209" s="113">
        <f t="shared" si="7"/>
        <v>0</v>
      </c>
      <c r="K209" s="118"/>
    </row>
    <row r="210" spans="1:11" x14ac:dyDescent="0.25">
      <c r="A210" s="107">
        <v>205</v>
      </c>
      <c r="B210" s="109" t="s">
        <v>336</v>
      </c>
      <c r="C210" s="110" t="s">
        <v>28</v>
      </c>
      <c r="D210" s="108">
        <v>1</v>
      </c>
      <c r="E210" s="108"/>
      <c r="F210" s="108"/>
      <c r="G210" s="112"/>
      <c r="H210" s="115"/>
      <c r="I210" s="113">
        <f t="shared" si="6"/>
        <v>0</v>
      </c>
      <c r="J210" s="113">
        <f t="shared" si="7"/>
        <v>0</v>
      </c>
      <c r="K210" s="118"/>
    </row>
    <row r="211" spans="1:11" x14ac:dyDescent="0.25">
      <c r="A211" s="107">
        <v>206</v>
      </c>
      <c r="B211" s="109" t="s">
        <v>337</v>
      </c>
      <c r="C211" s="110" t="s">
        <v>28</v>
      </c>
      <c r="D211" s="108">
        <v>20</v>
      </c>
      <c r="E211" s="108"/>
      <c r="F211" s="108"/>
      <c r="G211" s="112"/>
      <c r="H211" s="115"/>
      <c r="I211" s="113">
        <f t="shared" si="6"/>
        <v>0</v>
      </c>
      <c r="J211" s="113">
        <f t="shared" si="7"/>
        <v>0</v>
      </c>
      <c r="K211" s="118"/>
    </row>
    <row r="212" spans="1:11" x14ac:dyDescent="0.25">
      <c r="A212" s="107">
        <v>207</v>
      </c>
      <c r="B212" s="109" t="s">
        <v>338</v>
      </c>
      <c r="C212" s="110" t="s">
        <v>28</v>
      </c>
      <c r="D212" s="108">
        <v>1</v>
      </c>
      <c r="E212" s="108"/>
      <c r="F212" s="108"/>
      <c r="G212" s="112"/>
      <c r="H212" s="115"/>
      <c r="I212" s="113">
        <f t="shared" si="6"/>
        <v>0</v>
      </c>
      <c r="J212" s="113">
        <f t="shared" si="7"/>
        <v>0</v>
      </c>
      <c r="K212" s="118"/>
    </row>
    <row r="213" spans="1:11" x14ac:dyDescent="0.25">
      <c r="A213" s="107">
        <v>208</v>
      </c>
      <c r="B213" s="109" t="s">
        <v>339</v>
      </c>
      <c r="C213" s="110" t="s">
        <v>28</v>
      </c>
      <c r="D213" s="108">
        <v>1</v>
      </c>
      <c r="E213" s="108"/>
      <c r="F213" s="108"/>
      <c r="G213" s="112"/>
      <c r="H213" s="115"/>
      <c r="I213" s="113">
        <f t="shared" si="6"/>
        <v>0</v>
      </c>
      <c r="J213" s="113">
        <f t="shared" si="7"/>
        <v>0</v>
      </c>
      <c r="K213" s="118"/>
    </row>
    <row r="214" spans="1:11" x14ac:dyDescent="0.25">
      <c r="A214" s="107">
        <v>209</v>
      </c>
      <c r="B214" s="109" t="s">
        <v>340</v>
      </c>
      <c r="C214" s="110" t="s">
        <v>28</v>
      </c>
      <c r="D214" s="108">
        <v>1</v>
      </c>
      <c r="E214" s="108"/>
      <c r="F214" s="108"/>
      <c r="G214" s="112"/>
      <c r="H214" s="115"/>
      <c r="I214" s="113">
        <f t="shared" si="6"/>
        <v>0</v>
      </c>
      <c r="J214" s="113">
        <f t="shared" si="7"/>
        <v>0</v>
      </c>
      <c r="K214" s="118"/>
    </row>
    <row r="215" spans="1:11" x14ac:dyDescent="0.25">
      <c r="A215" s="107">
        <v>210</v>
      </c>
      <c r="B215" s="109" t="s">
        <v>341</v>
      </c>
      <c r="C215" s="110" t="s">
        <v>28</v>
      </c>
      <c r="D215" s="108">
        <v>1</v>
      </c>
      <c r="E215" s="108"/>
      <c r="F215" s="108"/>
      <c r="G215" s="112"/>
      <c r="H215" s="115"/>
      <c r="I215" s="113">
        <f t="shared" si="6"/>
        <v>0</v>
      </c>
      <c r="J215" s="113">
        <f t="shared" si="7"/>
        <v>0</v>
      </c>
      <c r="K215" s="118"/>
    </row>
    <row r="216" spans="1:11" x14ac:dyDescent="0.25">
      <c r="A216" s="107">
        <v>211</v>
      </c>
      <c r="B216" s="109" t="s">
        <v>342</v>
      </c>
      <c r="C216" s="110" t="s">
        <v>28</v>
      </c>
      <c r="D216" s="108">
        <v>1</v>
      </c>
      <c r="E216" s="108"/>
      <c r="F216" s="108"/>
      <c r="G216" s="112"/>
      <c r="H216" s="115"/>
      <c r="I216" s="113">
        <f t="shared" si="6"/>
        <v>0</v>
      </c>
      <c r="J216" s="113">
        <f t="shared" si="7"/>
        <v>0</v>
      </c>
      <c r="K216" s="118"/>
    </row>
    <row r="217" spans="1:11" x14ac:dyDescent="0.25">
      <c r="A217" s="107">
        <v>212</v>
      </c>
      <c r="B217" s="109" t="s">
        <v>343</v>
      </c>
      <c r="C217" s="110" t="s">
        <v>28</v>
      </c>
      <c r="D217" s="108">
        <v>1</v>
      </c>
      <c r="E217" s="108"/>
      <c r="F217" s="108"/>
      <c r="G217" s="112"/>
      <c r="H217" s="115"/>
      <c r="I217" s="113">
        <f t="shared" si="6"/>
        <v>0</v>
      </c>
      <c r="J217" s="113">
        <f t="shared" si="7"/>
        <v>0</v>
      </c>
      <c r="K217" s="118"/>
    </row>
    <row r="218" spans="1:11" x14ac:dyDescent="0.25">
      <c r="A218" s="107">
        <v>213</v>
      </c>
      <c r="B218" s="109" t="s">
        <v>344</v>
      </c>
      <c r="C218" s="110" t="s">
        <v>28</v>
      </c>
      <c r="D218" s="108">
        <v>1</v>
      </c>
      <c r="E218" s="108"/>
      <c r="F218" s="108"/>
      <c r="G218" s="112"/>
      <c r="H218" s="115"/>
      <c r="I218" s="113">
        <f t="shared" si="6"/>
        <v>0</v>
      </c>
      <c r="J218" s="113">
        <f t="shared" si="7"/>
        <v>0</v>
      </c>
      <c r="K218" s="118"/>
    </row>
    <row r="219" spans="1:11" x14ac:dyDescent="0.25">
      <c r="A219" s="107">
        <v>214</v>
      </c>
      <c r="B219" s="109" t="s">
        <v>345</v>
      </c>
      <c r="C219" s="110" t="s">
        <v>28</v>
      </c>
      <c r="D219" s="108">
        <v>1</v>
      </c>
      <c r="E219" s="108"/>
      <c r="F219" s="108"/>
      <c r="G219" s="112"/>
      <c r="H219" s="115"/>
      <c r="I219" s="113">
        <f t="shared" si="6"/>
        <v>0</v>
      </c>
      <c r="J219" s="113">
        <f t="shared" si="7"/>
        <v>0</v>
      </c>
      <c r="K219" s="118"/>
    </row>
    <row r="220" spans="1:11" x14ac:dyDescent="0.25">
      <c r="A220" s="107">
        <v>215</v>
      </c>
      <c r="B220" s="109" t="s">
        <v>346</v>
      </c>
      <c r="C220" s="110" t="s">
        <v>28</v>
      </c>
      <c r="D220" s="108">
        <v>5</v>
      </c>
      <c r="E220" s="108"/>
      <c r="F220" s="108"/>
      <c r="G220" s="112"/>
      <c r="H220" s="115"/>
      <c r="I220" s="113">
        <f t="shared" si="6"/>
        <v>0</v>
      </c>
      <c r="J220" s="113">
        <f t="shared" si="7"/>
        <v>0</v>
      </c>
      <c r="K220" s="118"/>
    </row>
    <row r="221" spans="1:11" x14ac:dyDescent="0.25">
      <c r="A221" s="107">
        <v>216</v>
      </c>
      <c r="B221" s="109" t="s">
        <v>347</v>
      </c>
      <c r="C221" s="110" t="s">
        <v>28</v>
      </c>
      <c r="D221" s="108">
        <v>5</v>
      </c>
      <c r="E221" s="108"/>
      <c r="F221" s="108"/>
      <c r="G221" s="112"/>
      <c r="H221" s="115"/>
      <c r="I221" s="113">
        <f t="shared" si="6"/>
        <v>0</v>
      </c>
      <c r="J221" s="113">
        <f t="shared" si="7"/>
        <v>0</v>
      </c>
      <c r="K221" s="118"/>
    </row>
    <row r="222" spans="1:11" x14ac:dyDescent="0.25">
      <c r="A222" s="107">
        <v>217</v>
      </c>
      <c r="B222" s="109" t="s">
        <v>348</v>
      </c>
      <c r="C222" s="110" t="s">
        <v>28</v>
      </c>
      <c r="D222" s="108">
        <v>5</v>
      </c>
      <c r="E222" s="108"/>
      <c r="F222" s="108"/>
      <c r="G222" s="112"/>
      <c r="H222" s="115"/>
      <c r="I222" s="113">
        <f t="shared" si="6"/>
        <v>0</v>
      </c>
      <c r="J222" s="113">
        <f t="shared" si="7"/>
        <v>0</v>
      </c>
      <c r="K222" s="118"/>
    </row>
    <row r="223" spans="1:11" x14ac:dyDescent="0.25">
      <c r="A223" s="107">
        <v>218</v>
      </c>
      <c r="B223" s="109" t="s">
        <v>349</v>
      </c>
      <c r="C223" s="110" t="s">
        <v>28</v>
      </c>
      <c r="D223" s="108">
        <v>5</v>
      </c>
      <c r="E223" s="108"/>
      <c r="F223" s="108"/>
      <c r="G223" s="112"/>
      <c r="H223" s="115"/>
      <c r="I223" s="113">
        <f t="shared" si="6"/>
        <v>0</v>
      </c>
      <c r="J223" s="113">
        <f t="shared" si="7"/>
        <v>0</v>
      </c>
      <c r="K223" s="118"/>
    </row>
    <row r="224" spans="1:11" x14ac:dyDescent="0.25">
      <c r="A224" s="107">
        <v>219</v>
      </c>
      <c r="B224" s="109" t="s">
        <v>350</v>
      </c>
      <c r="C224" s="110" t="s">
        <v>28</v>
      </c>
      <c r="D224" s="108">
        <v>5</v>
      </c>
      <c r="E224" s="108"/>
      <c r="F224" s="108"/>
      <c r="G224" s="112"/>
      <c r="H224" s="115"/>
      <c r="I224" s="113">
        <f t="shared" si="6"/>
        <v>0</v>
      </c>
      <c r="J224" s="113">
        <f t="shared" si="7"/>
        <v>0</v>
      </c>
      <c r="K224" s="118"/>
    </row>
    <row r="225" spans="1:11" x14ac:dyDescent="0.25">
      <c r="A225" s="107">
        <v>220</v>
      </c>
      <c r="B225" s="109" t="s">
        <v>351</v>
      </c>
      <c r="C225" s="110" t="s">
        <v>28</v>
      </c>
      <c r="D225" s="108">
        <v>5</v>
      </c>
      <c r="E225" s="108"/>
      <c r="F225" s="108"/>
      <c r="G225" s="112"/>
      <c r="H225" s="115"/>
      <c r="I225" s="113">
        <f t="shared" si="6"/>
        <v>0</v>
      </c>
      <c r="J225" s="113">
        <f t="shared" si="7"/>
        <v>0</v>
      </c>
      <c r="K225" s="118"/>
    </row>
    <row r="226" spans="1:11" x14ac:dyDescent="0.25">
      <c r="A226" s="107">
        <v>221</v>
      </c>
      <c r="B226" s="109" t="s">
        <v>352</v>
      </c>
      <c r="C226" s="110" t="s">
        <v>28</v>
      </c>
      <c r="D226" s="108">
        <v>5</v>
      </c>
      <c r="E226" s="108"/>
      <c r="F226" s="108"/>
      <c r="G226" s="112"/>
      <c r="H226" s="115"/>
      <c r="I226" s="113">
        <f t="shared" si="6"/>
        <v>0</v>
      </c>
      <c r="J226" s="113">
        <f t="shared" si="7"/>
        <v>0</v>
      </c>
      <c r="K226" s="118"/>
    </row>
    <row r="227" spans="1:11" x14ac:dyDescent="0.25">
      <c r="A227" s="107">
        <v>222</v>
      </c>
      <c r="B227" s="109" t="s">
        <v>353</v>
      </c>
      <c r="C227" s="110" t="s">
        <v>28</v>
      </c>
      <c r="D227" s="108">
        <v>5</v>
      </c>
      <c r="E227" s="108"/>
      <c r="F227" s="108"/>
      <c r="G227" s="112"/>
      <c r="H227" s="115"/>
      <c r="I227" s="113">
        <f t="shared" si="6"/>
        <v>0</v>
      </c>
      <c r="J227" s="113">
        <f t="shared" si="7"/>
        <v>0</v>
      </c>
      <c r="K227" s="118"/>
    </row>
    <row r="228" spans="1:11" x14ac:dyDescent="0.25">
      <c r="A228" s="107">
        <v>223</v>
      </c>
      <c r="B228" s="109" t="s">
        <v>354</v>
      </c>
      <c r="C228" s="110" t="s">
        <v>28</v>
      </c>
      <c r="D228" s="108">
        <v>5</v>
      </c>
      <c r="E228" s="108"/>
      <c r="F228" s="108"/>
      <c r="G228" s="112"/>
      <c r="H228" s="115"/>
      <c r="I228" s="113">
        <f t="shared" si="6"/>
        <v>0</v>
      </c>
      <c r="J228" s="113">
        <f t="shared" si="7"/>
        <v>0</v>
      </c>
      <c r="K228" s="118"/>
    </row>
    <row r="229" spans="1:11" x14ac:dyDescent="0.25">
      <c r="A229" s="107">
        <v>224</v>
      </c>
      <c r="B229" s="109" t="s">
        <v>355</v>
      </c>
      <c r="C229" s="110" t="s">
        <v>28</v>
      </c>
      <c r="D229" s="108">
        <v>5</v>
      </c>
      <c r="E229" s="108"/>
      <c r="F229" s="108"/>
      <c r="G229" s="112"/>
      <c r="H229" s="115"/>
      <c r="I229" s="113">
        <f t="shared" si="6"/>
        <v>0</v>
      </c>
      <c r="J229" s="113">
        <f t="shared" si="7"/>
        <v>0</v>
      </c>
      <c r="K229" s="118"/>
    </row>
    <row r="230" spans="1:11" x14ac:dyDescent="0.25">
      <c r="A230" s="107">
        <v>225</v>
      </c>
      <c r="B230" s="109" t="s">
        <v>356</v>
      </c>
      <c r="C230" s="110" t="s">
        <v>28</v>
      </c>
      <c r="D230" s="108">
        <v>5</v>
      </c>
      <c r="E230" s="108"/>
      <c r="F230" s="108"/>
      <c r="G230" s="112"/>
      <c r="H230" s="115"/>
      <c r="I230" s="113">
        <f t="shared" si="6"/>
        <v>0</v>
      </c>
      <c r="J230" s="113">
        <f t="shared" si="7"/>
        <v>0</v>
      </c>
      <c r="K230" s="118"/>
    </row>
    <row r="231" spans="1:11" x14ac:dyDescent="0.25">
      <c r="A231" s="107">
        <v>226</v>
      </c>
      <c r="B231" s="109" t="s">
        <v>357</v>
      </c>
      <c r="C231" s="110" t="s">
        <v>28</v>
      </c>
      <c r="D231" s="108">
        <v>5</v>
      </c>
      <c r="E231" s="108"/>
      <c r="F231" s="108"/>
      <c r="G231" s="112"/>
      <c r="H231" s="115"/>
      <c r="I231" s="113">
        <f t="shared" si="6"/>
        <v>0</v>
      </c>
      <c r="J231" s="113">
        <f t="shared" si="7"/>
        <v>0</v>
      </c>
      <c r="K231" s="118"/>
    </row>
    <row r="232" spans="1:11" x14ac:dyDescent="0.25">
      <c r="A232" s="107">
        <v>227</v>
      </c>
      <c r="B232" s="109" t="s">
        <v>358</v>
      </c>
      <c r="C232" s="110" t="s">
        <v>28</v>
      </c>
      <c r="D232" s="108">
        <v>5</v>
      </c>
      <c r="E232" s="108"/>
      <c r="F232" s="108"/>
      <c r="G232" s="112"/>
      <c r="H232" s="115"/>
      <c r="I232" s="113">
        <f t="shared" si="6"/>
        <v>0</v>
      </c>
      <c r="J232" s="113">
        <f t="shared" si="7"/>
        <v>0</v>
      </c>
      <c r="K232" s="118"/>
    </row>
    <row r="233" spans="1:11" x14ac:dyDescent="0.25">
      <c r="A233" s="107">
        <v>228</v>
      </c>
      <c r="B233" s="109" t="s">
        <v>359</v>
      </c>
      <c r="C233" s="110" t="s">
        <v>28</v>
      </c>
      <c r="D233" s="108">
        <v>5</v>
      </c>
      <c r="E233" s="108"/>
      <c r="F233" s="108"/>
      <c r="G233" s="112"/>
      <c r="H233" s="115"/>
      <c r="I233" s="113">
        <f t="shared" si="6"/>
        <v>0</v>
      </c>
      <c r="J233" s="113">
        <f t="shared" si="7"/>
        <v>0</v>
      </c>
      <c r="K233" s="118"/>
    </row>
    <row r="234" spans="1:11" x14ac:dyDescent="0.25">
      <c r="A234" s="107">
        <v>229</v>
      </c>
      <c r="B234" s="109" t="s">
        <v>360</v>
      </c>
      <c r="C234" s="110" t="s">
        <v>28</v>
      </c>
      <c r="D234" s="108">
        <v>5</v>
      </c>
      <c r="E234" s="108"/>
      <c r="F234" s="108"/>
      <c r="G234" s="112"/>
      <c r="H234" s="115"/>
      <c r="I234" s="113">
        <f t="shared" si="6"/>
        <v>0</v>
      </c>
      <c r="J234" s="113">
        <f t="shared" si="7"/>
        <v>0</v>
      </c>
      <c r="K234" s="118"/>
    </row>
    <row r="235" spans="1:11" x14ac:dyDescent="0.25">
      <c r="A235" s="107">
        <v>230</v>
      </c>
      <c r="B235" s="109" t="s">
        <v>361</v>
      </c>
      <c r="C235" s="110" t="s">
        <v>28</v>
      </c>
      <c r="D235" s="108">
        <v>5</v>
      </c>
      <c r="E235" s="108"/>
      <c r="F235" s="108"/>
      <c r="G235" s="112"/>
      <c r="H235" s="115"/>
      <c r="I235" s="113">
        <f t="shared" si="6"/>
        <v>0</v>
      </c>
      <c r="J235" s="113">
        <f t="shared" si="7"/>
        <v>0</v>
      </c>
      <c r="K235" s="118"/>
    </row>
    <row r="236" spans="1:11" x14ac:dyDescent="0.25">
      <c r="A236" s="107">
        <v>231</v>
      </c>
      <c r="B236" s="109" t="s">
        <v>362</v>
      </c>
      <c r="C236" s="110" t="s">
        <v>28</v>
      </c>
      <c r="D236" s="108">
        <v>5</v>
      </c>
      <c r="E236" s="108"/>
      <c r="F236" s="108"/>
      <c r="G236" s="112"/>
      <c r="H236" s="115"/>
      <c r="I236" s="113">
        <f t="shared" si="6"/>
        <v>0</v>
      </c>
      <c r="J236" s="113">
        <f t="shared" si="7"/>
        <v>0</v>
      </c>
      <c r="K236" s="118"/>
    </row>
    <row r="237" spans="1:11" x14ac:dyDescent="0.25">
      <c r="A237" s="107">
        <v>232</v>
      </c>
      <c r="B237" s="109" t="s">
        <v>363</v>
      </c>
      <c r="C237" s="110" t="s">
        <v>28</v>
      </c>
      <c r="D237" s="108">
        <v>5</v>
      </c>
      <c r="E237" s="108"/>
      <c r="F237" s="108"/>
      <c r="G237" s="112"/>
      <c r="H237" s="115"/>
      <c r="I237" s="113">
        <f t="shared" si="6"/>
        <v>0</v>
      </c>
      <c r="J237" s="113">
        <f t="shared" si="7"/>
        <v>0</v>
      </c>
      <c r="K237" s="118"/>
    </row>
    <row r="238" spans="1:11" x14ac:dyDescent="0.25">
      <c r="A238" s="107">
        <v>233</v>
      </c>
      <c r="B238" s="109" t="s">
        <v>364</v>
      </c>
      <c r="C238" s="110" t="s">
        <v>28</v>
      </c>
      <c r="D238" s="108">
        <v>5</v>
      </c>
      <c r="E238" s="108"/>
      <c r="F238" s="108"/>
      <c r="G238" s="112"/>
      <c r="H238" s="115"/>
      <c r="I238" s="113">
        <f t="shared" si="6"/>
        <v>0</v>
      </c>
      <c r="J238" s="113">
        <f t="shared" si="7"/>
        <v>0</v>
      </c>
      <c r="K238" s="118"/>
    </row>
    <row r="239" spans="1:11" x14ac:dyDescent="0.25">
      <c r="A239" s="107">
        <v>234</v>
      </c>
      <c r="B239" s="109" t="s">
        <v>365</v>
      </c>
      <c r="C239" s="110" t="s">
        <v>28</v>
      </c>
      <c r="D239" s="108">
        <v>5</v>
      </c>
      <c r="E239" s="108"/>
      <c r="F239" s="108"/>
      <c r="G239" s="112"/>
      <c r="H239" s="115"/>
      <c r="I239" s="113">
        <f t="shared" si="6"/>
        <v>0</v>
      </c>
      <c r="J239" s="113">
        <f t="shared" si="7"/>
        <v>0</v>
      </c>
      <c r="K239" s="118"/>
    </row>
    <row r="240" spans="1:11" x14ac:dyDescent="0.25">
      <c r="A240" s="107">
        <v>235</v>
      </c>
      <c r="B240" s="109" t="s">
        <v>366</v>
      </c>
      <c r="C240" s="110" t="s">
        <v>28</v>
      </c>
      <c r="D240" s="108">
        <v>5</v>
      </c>
      <c r="E240" s="108"/>
      <c r="F240" s="108"/>
      <c r="G240" s="112"/>
      <c r="H240" s="115"/>
      <c r="I240" s="113">
        <f t="shared" si="6"/>
        <v>0</v>
      </c>
      <c r="J240" s="113">
        <f t="shared" si="7"/>
        <v>0</v>
      </c>
      <c r="K240" s="118"/>
    </row>
    <row r="241" spans="1:11" x14ac:dyDescent="0.25">
      <c r="A241" s="107">
        <v>236</v>
      </c>
      <c r="B241" s="109" t="s">
        <v>367</v>
      </c>
      <c r="C241" s="110" t="s">
        <v>28</v>
      </c>
      <c r="D241" s="108">
        <v>5</v>
      </c>
      <c r="E241" s="108"/>
      <c r="F241" s="108"/>
      <c r="G241" s="112"/>
      <c r="H241" s="115"/>
      <c r="I241" s="113">
        <f t="shared" si="6"/>
        <v>0</v>
      </c>
      <c r="J241" s="113">
        <f t="shared" si="7"/>
        <v>0</v>
      </c>
      <c r="K241" s="118"/>
    </row>
    <row r="242" spans="1:11" x14ac:dyDescent="0.25">
      <c r="A242" s="107">
        <v>237</v>
      </c>
      <c r="B242" s="109" t="s">
        <v>368</v>
      </c>
      <c r="C242" s="110" t="s">
        <v>28</v>
      </c>
      <c r="D242" s="108">
        <v>5</v>
      </c>
      <c r="E242" s="108"/>
      <c r="F242" s="108"/>
      <c r="G242" s="112"/>
      <c r="H242" s="115"/>
      <c r="I242" s="113">
        <f t="shared" si="6"/>
        <v>0</v>
      </c>
      <c r="J242" s="113">
        <f t="shared" si="7"/>
        <v>0</v>
      </c>
      <c r="K242" s="118"/>
    </row>
    <row r="243" spans="1:11" x14ac:dyDescent="0.25">
      <c r="A243" s="107">
        <v>238</v>
      </c>
      <c r="B243" s="109" t="s">
        <v>369</v>
      </c>
      <c r="C243" s="110" t="s">
        <v>28</v>
      </c>
      <c r="D243" s="108">
        <v>5</v>
      </c>
      <c r="E243" s="108"/>
      <c r="F243" s="108"/>
      <c r="G243" s="112"/>
      <c r="H243" s="115"/>
      <c r="I243" s="113">
        <f t="shared" si="6"/>
        <v>0</v>
      </c>
      <c r="J243" s="113">
        <f t="shared" si="7"/>
        <v>0</v>
      </c>
      <c r="K243" s="118"/>
    </row>
    <row r="244" spans="1:11" x14ac:dyDescent="0.25">
      <c r="A244" s="107">
        <v>239</v>
      </c>
      <c r="B244" s="109" t="s">
        <v>370</v>
      </c>
      <c r="C244" s="110" t="s">
        <v>28</v>
      </c>
      <c r="D244" s="108">
        <v>5</v>
      </c>
      <c r="E244" s="108"/>
      <c r="F244" s="108"/>
      <c r="G244" s="112"/>
      <c r="H244" s="115"/>
      <c r="I244" s="113">
        <f t="shared" si="6"/>
        <v>0</v>
      </c>
      <c r="J244" s="113">
        <f t="shared" si="7"/>
        <v>0</v>
      </c>
      <c r="K244" s="118"/>
    </row>
    <row r="245" spans="1:11" x14ac:dyDescent="0.25">
      <c r="A245" s="107">
        <v>240</v>
      </c>
      <c r="B245" s="109" t="s">
        <v>371</v>
      </c>
      <c r="C245" s="110" t="s">
        <v>28</v>
      </c>
      <c r="D245" s="108">
        <v>5</v>
      </c>
      <c r="E245" s="108"/>
      <c r="F245" s="108"/>
      <c r="G245" s="112"/>
      <c r="H245" s="115"/>
      <c r="I245" s="113">
        <f t="shared" si="6"/>
        <v>0</v>
      </c>
      <c r="J245" s="113">
        <f t="shared" si="7"/>
        <v>0</v>
      </c>
      <c r="K245" s="118"/>
    </row>
    <row r="246" spans="1:11" x14ac:dyDescent="0.25">
      <c r="A246" s="107">
        <v>241</v>
      </c>
      <c r="B246" s="109" t="s">
        <v>372</v>
      </c>
      <c r="C246" s="110" t="s">
        <v>28</v>
      </c>
      <c r="D246" s="108">
        <v>5</v>
      </c>
      <c r="E246" s="108"/>
      <c r="F246" s="108"/>
      <c r="G246" s="112"/>
      <c r="H246" s="115"/>
      <c r="I246" s="113">
        <f t="shared" si="6"/>
        <v>0</v>
      </c>
      <c r="J246" s="113">
        <f t="shared" si="7"/>
        <v>0</v>
      </c>
      <c r="K246" s="118"/>
    </row>
    <row r="247" spans="1:11" x14ac:dyDescent="0.25">
      <c r="A247" s="107">
        <v>242</v>
      </c>
      <c r="B247" s="109" t="s">
        <v>373</v>
      </c>
      <c r="C247" s="110" t="s">
        <v>28</v>
      </c>
      <c r="D247" s="108">
        <v>5</v>
      </c>
      <c r="E247" s="108"/>
      <c r="F247" s="108"/>
      <c r="G247" s="112"/>
      <c r="H247" s="115"/>
      <c r="I247" s="113">
        <f t="shared" si="6"/>
        <v>0</v>
      </c>
      <c r="J247" s="113">
        <f t="shared" si="7"/>
        <v>0</v>
      </c>
      <c r="K247" s="118"/>
    </row>
    <row r="248" spans="1:11" x14ac:dyDescent="0.25">
      <c r="A248" s="107">
        <v>243</v>
      </c>
      <c r="B248" s="109" t="s">
        <v>374</v>
      </c>
      <c r="C248" s="110" t="s">
        <v>28</v>
      </c>
      <c r="D248" s="108">
        <v>5</v>
      </c>
      <c r="E248" s="108"/>
      <c r="F248" s="108"/>
      <c r="G248" s="112"/>
      <c r="H248" s="115"/>
      <c r="I248" s="113">
        <f t="shared" si="6"/>
        <v>0</v>
      </c>
      <c r="J248" s="113">
        <f t="shared" si="7"/>
        <v>0</v>
      </c>
      <c r="K248" s="118"/>
    </row>
    <row r="249" spans="1:11" x14ac:dyDescent="0.25">
      <c r="A249" s="107">
        <v>244</v>
      </c>
      <c r="B249" s="109" t="s">
        <v>375</v>
      </c>
      <c r="C249" s="110" t="s">
        <v>28</v>
      </c>
      <c r="D249" s="108">
        <v>5</v>
      </c>
      <c r="E249" s="108"/>
      <c r="F249" s="108"/>
      <c r="G249" s="112"/>
      <c r="H249" s="115"/>
      <c r="I249" s="113">
        <f t="shared" si="6"/>
        <v>0</v>
      </c>
      <c r="J249" s="113">
        <f t="shared" si="7"/>
        <v>0</v>
      </c>
      <c r="K249" s="118"/>
    </row>
    <row r="250" spans="1:11" x14ac:dyDescent="0.25">
      <c r="A250" s="107">
        <v>245</v>
      </c>
      <c r="B250" s="109" t="s">
        <v>376</v>
      </c>
      <c r="C250" s="110" t="s">
        <v>28</v>
      </c>
      <c r="D250" s="108">
        <v>5</v>
      </c>
      <c r="E250" s="108"/>
      <c r="F250" s="108"/>
      <c r="G250" s="112"/>
      <c r="H250" s="115"/>
      <c r="I250" s="113">
        <f t="shared" si="6"/>
        <v>0</v>
      </c>
      <c r="J250" s="113">
        <f t="shared" si="7"/>
        <v>0</v>
      </c>
      <c r="K250" s="118"/>
    </row>
    <row r="251" spans="1:11" x14ac:dyDescent="0.25">
      <c r="A251" s="107">
        <v>246</v>
      </c>
      <c r="B251" s="109" t="s">
        <v>377</v>
      </c>
      <c r="C251" s="110" t="s">
        <v>28</v>
      </c>
      <c r="D251" s="108">
        <v>5</v>
      </c>
      <c r="E251" s="108"/>
      <c r="F251" s="108"/>
      <c r="G251" s="112"/>
      <c r="H251" s="115"/>
      <c r="I251" s="113">
        <f t="shared" si="6"/>
        <v>0</v>
      </c>
      <c r="J251" s="113">
        <f t="shared" si="7"/>
        <v>0</v>
      </c>
      <c r="K251" s="118"/>
    </row>
    <row r="252" spans="1:11" x14ac:dyDescent="0.25">
      <c r="A252" s="107">
        <v>247</v>
      </c>
      <c r="B252" s="109" t="s">
        <v>378</v>
      </c>
      <c r="C252" s="110" t="s">
        <v>28</v>
      </c>
      <c r="D252" s="108">
        <v>5</v>
      </c>
      <c r="E252" s="108"/>
      <c r="F252" s="108"/>
      <c r="G252" s="112"/>
      <c r="H252" s="115"/>
      <c r="I252" s="113">
        <f t="shared" si="6"/>
        <v>0</v>
      </c>
      <c r="J252" s="113">
        <f t="shared" si="7"/>
        <v>0</v>
      </c>
      <c r="K252" s="118"/>
    </row>
    <row r="253" spans="1:11" x14ac:dyDescent="0.25">
      <c r="A253" s="107">
        <v>248</v>
      </c>
      <c r="B253" s="109" t="s">
        <v>379</v>
      </c>
      <c r="C253" s="110" t="s">
        <v>28</v>
      </c>
      <c r="D253" s="108">
        <v>5</v>
      </c>
      <c r="E253" s="108"/>
      <c r="F253" s="108"/>
      <c r="G253" s="112"/>
      <c r="H253" s="115"/>
      <c r="I253" s="113">
        <f t="shared" si="6"/>
        <v>0</v>
      </c>
      <c r="J253" s="113">
        <f t="shared" si="7"/>
        <v>0</v>
      </c>
      <c r="K253" s="118"/>
    </row>
    <row r="254" spans="1:11" x14ac:dyDescent="0.25">
      <c r="A254" s="107">
        <v>249</v>
      </c>
      <c r="B254" s="109" t="s">
        <v>380</v>
      </c>
      <c r="C254" s="110" t="s">
        <v>28</v>
      </c>
      <c r="D254" s="108">
        <v>5</v>
      </c>
      <c r="E254" s="108"/>
      <c r="F254" s="108"/>
      <c r="G254" s="112"/>
      <c r="H254" s="115"/>
      <c r="I254" s="113">
        <f t="shared" si="6"/>
        <v>0</v>
      </c>
      <c r="J254" s="113">
        <f t="shared" si="7"/>
        <v>0</v>
      </c>
      <c r="K254" s="118"/>
    </row>
    <row r="255" spans="1:11" x14ac:dyDescent="0.25">
      <c r="A255" s="107">
        <v>250</v>
      </c>
      <c r="B255" s="109" t="s">
        <v>381</v>
      </c>
      <c r="C255" s="110" t="s">
        <v>28</v>
      </c>
      <c r="D255" s="108">
        <v>5</v>
      </c>
      <c r="E255" s="108"/>
      <c r="F255" s="108"/>
      <c r="G255" s="112"/>
      <c r="H255" s="115"/>
      <c r="I255" s="113">
        <f t="shared" si="6"/>
        <v>0</v>
      </c>
      <c r="J255" s="113">
        <f t="shared" si="7"/>
        <v>0</v>
      </c>
      <c r="K255" s="118"/>
    </row>
    <row r="256" spans="1:11" x14ac:dyDescent="0.25">
      <c r="A256" s="107">
        <v>251</v>
      </c>
      <c r="B256" s="109" t="s">
        <v>382</v>
      </c>
      <c r="C256" s="110" t="s">
        <v>28</v>
      </c>
      <c r="D256" s="108">
        <v>5</v>
      </c>
      <c r="E256" s="108"/>
      <c r="F256" s="108"/>
      <c r="G256" s="112"/>
      <c r="H256" s="115"/>
      <c r="I256" s="113">
        <f t="shared" si="6"/>
        <v>0</v>
      </c>
      <c r="J256" s="113">
        <f t="shared" si="7"/>
        <v>0</v>
      </c>
      <c r="K256" s="118"/>
    </row>
    <row r="257" spans="1:11" x14ac:dyDescent="0.25">
      <c r="A257" s="107">
        <v>252</v>
      </c>
      <c r="B257" s="109" t="s">
        <v>383</v>
      </c>
      <c r="C257" s="110" t="s">
        <v>28</v>
      </c>
      <c r="D257" s="108">
        <v>5</v>
      </c>
      <c r="E257" s="108"/>
      <c r="F257" s="108"/>
      <c r="G257" s="112"/>
      <c r="H257" s="115"/>
      <c r="I257" s="113">
        <f t="shared" si="6"/>
        <v>0</v>
      </c>
      <c r="J257" s="113">
        <f t="shared" si="7"/>
        <v>0</v>
      </c>
      <c r="K257" s="118"/>
    </row>
    <row r="258" spans="1:11" x14ac:dyDescent="0.25">
      <c r="A258" s="107">
        <v>253</v>
      </c>
      <c r="B258" s="109" t="s">
        <v>384</v>
      </c>
      <c r="C258" s="110" t="s">
        <v>28</v>
      </c>
      <c r="D258" s="108">
        <v>5</v>
      </c>
      <c r="E258" s="108"/>
      <c r="F258" s="108"/>
      <c r="G258" s="112"/>
      <c r="H258" s="115"/>
      <c r="I258" s="113">
        <f t="shared" si="6"/>
        <v>0</v>
      </c>
      <c r="J258" s="113">
        <f t="shared" si="7"/>
        <v>0</v>
      </c>
      <c r="K258" s="118"/>
    </row>
    <row r="259" spans="1:11" x14ac:dyDescent="0.25">
      <c r="A259" s="107">
        <v>254</v>
      </c>
      <c r="B259" s="109" t="s">
        <v>385</v>
      </c>
      <c r="C259" s="110" t="s">
        <v>28</v>
      </c>
      <c r="D259" s="108">
        <v>5</v>
      </c>
      <c r="E259" s="108"/>
      <c r="F259" s="108"/>
      <c r="G259" s="112"/>
      <c r="H259" s="115"/>
      <c r="I259" s="113">
        <f t="shared" si="6"/>
        <v>0</v>
      </c>
      <c r="J259" s="113">
        <f t="shared" si="7"/>
        <v>0</v>
      </c>
      <c r="K259" s="118"/>
    </row>
    <row r="260" spans="1:11" x14ac:dyDescent="0.25">
      <c r="A260" s="107">
        <v>255</v>
      </c>
      <c r="B260" s="109" t="s">
        <v>386</v>
      </c>
      <c r="C260" s="110" t="s">
        <v>28</v>
      </c>
      <c r="D260" s="108">
        <v>5</v>
      </c>
      <c r="E260" s="108"/>
      <c r="F260" s="108"/>
      <c r="G260" s="112"/>
      <c r="H260" s="115"/>
      <c r="I260" s="113">
        <f t="shared" si="6"/>
        <v>0</v>
      </c>
      <c r="J260" s="113">
        <f t="shared" si="7"/>
        <v>0</v>
      </c>
      <c r="K260" s="118"/>
    </row>
    <row r="261" spans="1:11" x14ac:dyDescent="0.25">
      <c r="A261" s="107">
        <v>256</v>
      </c>
      <c r="B261" s="109" t="s">
        <v>387</v>
      </c>
      <c r="C261" s="110" t="s">
        <v>28</v>
      </c>
      <c r="D261" s="108">
        <v>5</v>
      </c>
      <c r="E261" s="108"/>
      <c r="F261" s="108"/>
      <c r="G261" s="112"/>
      <c r="H261" s="115"/>
      <c r="I261" s="113">
        <f t="shared" si="6"/>
        <v>0</v>
      </c>
      <c r="J261" s="113">
        <f t="shared" si="7"/>
        <v>0</v>
      </c>
      <c r="K261" s="118"/>
    </row>
    <row r="262" spans="1:11" x14ac:dyDescent="0.25">
      <c r="A262" s="107">
        <v>257</v>
      </c>
      <c r="B262" s="109" t="s">
        <v>388</v>
      </c>
      <c r="C262" s="110" t="s">
        <v>28</v>
      </c>
      <c r="D262" s="108">
        <v>5</v>
      </c>
      <c r="E262" s="108"/>
      <c r="F262" s="108"/>
      <c r="G262" s="112"/>
      <c r="H262" s="115"/>
      <c r="I262" s="113">
        <f t="shared" si="6"/>
        <v>0</v>
      </c>
      <c r="J262" s="113">
        <f t="shared" si="7"/>
        <v>0</v>
      </c>
      <c r="K262" s="118"/>
    </row>
    <row r="263" spans="1:11" x14ac:dyDescent="0.25">
      <c r="A263" s="107">
        <v>258</v>
      </c>
      <c r="B263" s="109" t="s">
        <v>389</v>
      </c>
      <c r="C263" s="110" t="s">
        <v>28</v>
      </c>
      <c r="D263" s="108">
        <v>5</v>
      </c>
      <c r="E263" s="108"/>
      <c r="F263" s="108"/>
      <c r="G263" s="112"/>
      <c r="H263" s="115"/>
      <c r="I263" s="113">
        <f t="shared" ref="I263:I326" si="8">D263*G263</f>
        <v>0</v>
      </c>
      <c r="J263" s="113">
        <f t="shared" ref="J263:J326" si="9">I263*1.21</f>
        <v>0</v>
      </c>
      <c r="K263" s="118"/>
    </row>
    <row r="264" spans="1:11" x14ac:dyDescent="0.25">
      <c r="A264" s="107">
        <v>259</v>
      </c>
      <c r="B264" s="109" t="s">
        <v>390</v>
      </c>
      <c r="C264" s="110" t="s">
        <v>28</v>
      </c>
      <c r="D264" s="108">
        <v>5</v>
      </c>
      <c r="E264" s="108"/>
      <c r="F264" s="108"/>
      <c r="G264" s="112"/>
      <c r="H264" s="115"/>
      <c r="I264" s="113">
        <f t="shared" si="8"/>
        <v>0</v>
      </c>
      <c r="J264" s="113">
        <f t="shared" si="9"/>
        <v>0</v>
      </c>
      <c r="K264" s="118"/>
    </row>
    <row r="265" spans="1:11" x14ac:dyDescent="0.25">
      <c r="A265" s="107">
        <v>260</v>
      </c>
      <c r="B265" s="109" t="s">
        <v>391</v>
      </c>
      <c r="C265" s="110" t="s">
        <v>28</v>
      </c>
      <c r="D265" s="108">
        <v>1</v>
      </c>
      <c r="E265" s="108"/>
      <c r="F265" s="108"/>
      <c r="G265" s="112"/>
      <c r="H265" s="115"/>
      <c r="I265" s="113">
        <f t="shared" si="8"/>
        <v>0</v>
      </c>
      <c r="J265" s="113">
        <f t="shared" si="9"/>
        <v>0</v>
      </c>
      <c r="K265" s="118"/>
    </row>
    <row r="266" spans="1:11" x14ac:dyDescent="0.25">
      <c r="A266" s="107">
        <v>261</v>
      </c>
      <c r="B266" s="109" t="s">
        <v>392</v>
      </c>
      <c r="C266" s="110" t="s">
        <v>28</v>
      </c>
      <c r="D266" s="108">
        <v>1</v>
      </c>
      <c r="E266" s="108"/>
      <c r="F266" s="108"/>
      <c r="G266" s="112"/>
      <c r="H266" s="115"/>
      <c r="I266" s="113">
        <f t="shared" si="8"/>
        <v>0</v>
      </c>
      <c r="J266" s="113">
        <f t="shared" si="9"/>
        <v>0</v>
      </c>
      <c r="K266" s="118"/>
    </row>
    <row r="267" spans="1:11" x14ac:dyDescent="0.25">
      <c r="A267" s="107">
        <v>262</v>
      </c>
      <c r="B267" s="109" t="s">
        <v>393</v>
      </c>
      <c r="C267" s="110" t="s">
        <v>28</v>
      </c>
      <c r="D267" s="108">
        <v>1</v>
      </c>
      <c r="E267" s="108"/>
      <c r="F267" s="108"/>
      <c r="G267" s="112"/>
      <c r="H267" s="115"/>
      <c r="I267" s="113">
        <f t="shared" si="8"/>
        <v>0</v>
      </c>
      <c r="J267" s="113">
        <f t="shared" si="9"/>
        <v>0</v>
      </c>
      <c r="K267" s="118"/>
    </row>
    <row r="268" spans="1:11" x14ac:dyDescent="0.25">
      <c r="A268" s="107">
        <v>263</v>
      </c>
      <c r="B268" s="109" t="s">
        <v>394</v>
      </c>
      <c r="C268" s="110" t="s">
        <v>28</v>
      </c>
      <c r="D268" s="108">
        <v>1</v>
      </c>
      <c r="E268" s="108"/>
      <c r="F268" s="108"/>
      <c r="G268" s="112"/>
      <c r="H268" s="115"/>
      <c r="I268" s="113">
        <f t="shared" si="8"/>
        <v>0</v>
      </c>
      <c r="J268" s="113">
        <f t="shared" si="9"/>
        <v>0</v>
      </c>
      <c r="K268" s="118"/>
    </row>
    <row r="269" spans="1:11" x14ac:dyDescent="0.25">
      <c r="A269" s="107">
        <v>264</v>
      </c>
      <c r="B269" s="109" t="s">
        <v>395</v>
      </c>
      <c r="C269" s="110" t="s">
        <v>28</v>
      </c>
      <c r="D269" s="108">
        <v>1</v>
      </c>
      <c r="E269" s="108"/>
      <c r="F269" s="108"/>
      <c r="G269" s="112"/>
      <c r="H269" s="115"/>
      <c r="I269" s="113">
        <f t="shared" si="8"/>
        <v>0</v>
      </c>
      <c r="J269" s="113">
        <f t="shared" si="9"/>
        <v>0</v>
      </c>
      <c r="K269" s="118"/>
    </row>
    <row r="270" spans="1:11" x14ac:dyDescent="0.25">
      <c r="A270" s="107">
        <v>265</v>
      </c>
      <c r="B270" s="109" t="s">
        <v>396</v>
      </c>
      <c r="C270" s="110" t="s">
        <v>28</v>
      </c>
      <c r="D270" s="108">
        <v>1</v>
      </c>
      <c r="E270" s="108"/>
      <c r="F270" s="108"/>
      <c r="G270" s="112"/>
      <c r="H270" s="115"/>
      <c r="I270" s="113">
        <f t="shared" si="8"/>
        <v>0</v>
      </c>
      <c r="J270" s="113">
        <f t="shared" si="9"/>
        <v>0</v>
      </c>
      <c r="K270" s="118"/>
    </row>
    <row r="271" spans="1:11" x14ac:dyDescent="0.25">
      <c r="A271" s="107">
        <v>266</v>
      </c>
      <c r="B271" s="109" t="s">
        <v>397</v>
      </c>
      <c r="C271" s="110" t="s">
        <v>28</v>
      </c>
      <c r="D271" s="108">
        <v>1</v>
      </c>
      <c r="E271" s="108"/>
      <c r="F271" s="108"/>
      <c r="G271" s="112"/>
      <c r="H271" s="115"/>
      <c r="I271" s="113">
        <f t="shared" si="8"/>
        <v>0</v>
      </c>
      <c r="J271" s="113">
        <f t="shared" si="9"/>
        <v>0</v>
      </c>
      <c r="K271" s="118"/>
    </row>
    <row r="272" spans="1:11" x14ac:dyDescent="0.25">
      <c r="A272" s="107">
        <v>267</v>
      </c>
      <c r="B272" s="109" t="s">
        <v>398</v>
      </c>
      <c r="C272" s="110" t="s">
        <v>28</v>
      </c>
      <c r="D272" s="108">
        <v>1</v>
      </c>
      <c r="E272" s="108"/>
      <c r="F272" s="108"/>
      <c r="G272" s="112"/>
      <c r="H272" s="115"/>
      <c r="I272" s="113">
        <f t="shared" si="8"/>
        <v>0</v>
      </c>
      <c r="J272" s="113">
        <f t="shared" si="9"/>
        <v>0</v>
      </c>
      <c r="K272" s="118"/>
    </row>
    <row r="273" spans="1:11" x14ac:dyDescent="0.25">
      <c r="A273" s="107">
        <v>268</v>
      </c>
      <c r="B273" s="109" t="s">
        <v>399</v>
      </c>
      <c r="C273" s="110" t="s">
        <v>28</v>
      </c>
      <c r="D273" s="108">
        <v>1</v>
      </c>
      <c r="E273" s="108"/>
      <c r="F273" s="108"/>
      <c r="G273" s="112"/>
      <c r="H273" s="115"/>
      <c r="I273" s="113">
        <f t="shared" si="8"/>
        <v>0</v>
      </c>
      <c r="J273" s="113">
        <f t="shared" si="9"/>
        <v>0</v>
      </c>
      <c r="K273" s="118"/>
    </row>
    <row r="274" spans="1:11" x14ac:dyDescent="0.25">
      <c r="A274" s="107">
        <v>269</v>
      </c>
      <c r="B274" s="109" t="s">
        <v>400</v>
      </c>
      <c r="C274" s="110" t="s">
        <v>28</v>
      </c>
      <c r="D274" s="108">
        <v>1</v>
      </c>
      <c r="E274" s="108"/>
      <c r="F274" s="108"/>
      <c r="G274" s="112"/>
      <c r="H274" s="115"/>
      <c r="I274" s="113">
        <f t="shared" si="8"/>
        <v>0</v>
      </c>
      <c r="J274" s="113">
        <f t="shared" si="9"/>
        <v>0</v>
      </c>
      <c r="K274" s="118"/>
    </row>
    <row r="275" spans="1:11" x14ac:dyDescent="0.25">
      <c r="A275" s="107">
        <v>270</v>
      </c>
      <c r="B275" s="109" t="s">
        <v>401</v>
      </c>
      <c r="C275" s="110" t="s">
        <v>28</v>
      </c>
      <c r="D275" s="108">
        <v>1</v>
      </c>
      <c r="E275" s="108"/>
      <c r="F275" s="108"/>
      <c r="G275" s="112"/>
      <c r="H275" s="115"/>
      <c r="I275" s="113">
        <f t="shared" si="8"/>
        <v>0</v>
      </c>
      <c r="J275" s="113">
        <f t="shared" si="9"/>
        <v>0</v>
      </c>
      <c r="K275" s="118"/>
    </row>
    <row r="276" spans="1:11" x14ac:dyDescent="0.25">
      <c r="A276" s="107">
        <v>271</v>
      </c>
      <c r="B276" s="109" t="s">
        <v>402</v>
      </c>
      <c r="C276" s="110" t="s">
        <v>28</v>
      </c>
      <c r="D276" s="108">
        <v>1</v>
      </c>
      <c r="E276" s="108"/>
      <c r="F276" s="108"/>
      <c r="G276" s="112"/>
      <c r="H276" s="115"/>
      <c r="I276" s="113">
        <f t="shared" si="8"/>
        <v>0</v>
      </c>
      <c r="J276" s="113">
        <f t="shared" si="9"/>
        <v>0</v>
      </c>
      <c r="K276" s="118"/>
    </row>
    <row r="277" spans="1:11" x14ac:dyDescent="0.25">
      <c r="A277" s="107">
        <v>272</v>
      </c>
      <c r="B277" s="109" t="s">
        <v>403</v>
      </c>
      <c r="C277" s="110" t="s">
        <v>28</v>
      </c>
      <c r="D277" s="108">
        <v>1</v>
      </c>
      <c r="E277" s="108"/>
      <c r="F277" s="108"/>
      <c r="G277" s="112"/>
      <c r="H277" s="115"/>
      <c r="I277" s="113">
        <f t="shared" si="8"/>
        <v>0</v>
      </c>
      <c r="J277" s="113">
        <f t="shared" si="9"/>
        <v>0</v>
      </c>
      <c r="K277" s="118"/>
    </row>
    <row r="278" spans="1:11" x14ac:dyDescent="0.25">
      <c r="A278" s="107">
        <v>273</v>
      </c>
      <c r="B278" s="109" t="s">
        <v>404</v>
      </c>
      <c r="C278" s="110" t="s">
        <v>28</v>
      </c>
      <c r="D278" s="108">
        <v>1</v>
      </c>
      <c r="E278" s="108"/>
      <c r="F278" s="108"/>
      <c r="G278" s="112"/>
      <c r="H278" s="115"/>
      <c r="I278" s="113">
        <f t="shared" si="8"/>
        <v>0</v>
      </c>
      <c r="J278" s="113">
        <f t="shared" si="9"/>
        <v>0</v>
      </c>
      <c r="K278" s="118"/>
    </row>
    <row r="279" spans="1:11" x14ac:dyDescent="0.25">
      <c r="A279" s="107">
        <v>274</v>
      </c>
      <c r="B279" s="109" t="s">
        <v>405</v>
      </c>
      <c r="C279" s="110" t="s">
        <v>28</v>
      </c>
      <c r="D279" s="108">
        <v>1</v>
      </c>
      <c r="E279" s="108"/>
      <c r="F279" s="108"/>
      <c r="G279" s="112"/>
      <c r="H279" s="115"/>
      <c r="I279" s="113">
        <f t="shared" si="8"/>
        <v>0</v>
      </c>
      <c r="J279" s="113">
        <f t="shared" si="9"/>
        <v>0</v>
      </c>
      <c r="K279" s="118"/>
    </row>
    <row r="280" spans="1:11" x14ac:dyDescent="0.25">
      <c r="A280" s="107">
        <v>275</v>
      </c>
      <c r="B280" s="109" t="s">
        <v>406</v>
      </c>
      <c r="C280" s="110" t="s">
        <v>28</v>
      </c>
      <c r="D280" s="108">
        <v>1</v>
      </c>
      <c r="E280" s="108"/>
      <c r="F280" s="108"/>
      <c r="G280" s="112"/>
      <c r="H280" s="115"/>
      <c r="I280" s="113">
        <f t="shared" si="8"/>
        <v>0</v>
      </c>
      <c r="J280" s="113">
        <f t="shared" si="9"/>
        <v>0</v>
      </c>
      <c r="K280" s="118"/>
    </row>
    <row r="281" spans="1:11" x14ac:dyDescent="0.25">
      <c r="A281" s="107">
        <v>276</v>
      </c>
      <c r="B281" s="109" t="s">
        <v>407</v>
      </c>
      <c r="C281" s="110" t="s">
        <v>28</v>
      </c>
      <c r="D281" s="108">
        <v>1</v>
      </c>
      <c r="E281" s="108"/>
      <c r="F281" s="108"/>
      <c r="G281" s="112"/>
      <c r="H281" s="115"/>
      <c r="I281" s="113">
        <f t="shared" si="8"/>
        <v>0</v>
      </c>
      <c r="J281" s="113">
        <f t="shared" si="9"/>
        <v>0</v>
      </c>
      <c r="K281" s="118"/>
    </row>
    <row r="282" spans="1:11" x14ac:dyDescent="0.25">
      <c r="A282" s="107">
        <v>277</v>
      </c>
      <c r="B282" s="109" t="s">
        <v>408</v>
      </c>
      <c r="C282" s="110" t="s">
        <v>28</v>
      </c>
      <c r="D282" s="108">
        <v>1</v>
      </c>
      <c r="E282" s="108"/>
      <c r="F282" s="108"/>
      <c r="G282" s="112"/>
      <c r="H282" s="115"/>
      <c r="I282" s="113">
        <f t="shared" si="8"/>
        <v>0</v>
      </c>
      <c r="J282" s="113">
        <f t="shared" si="9"/>
        <v>0</v>
      </c>
      <c r="K282" s="118"/>
    </row>
    <row r="283" spans="1:11" x14ac:dyDescent="0.25">
      <c r="A283" s="107">
        <v>278</v>
      </c>
      <c r="B283" s="109" t="s">
        <v>409</v>
      </c>
      <c r="C283" s="110" t="s">
        <v>28</v>
      </c>
      <c r="D283" s="108">
        <v>1</v>
      </c>
      <c r="E283" s="108"/>
      <c r="F283" s="108"/>
      <c r="G283" s="112"/>
      <c r="H283" s="115"/>
      <c r="I283" s="113">
        <f t="shared" si="8"/>
        <v>0</v>
      </c>
      <c r="J283" s="113">
        <f t="shared" si="9"/>
        <v>0</v>
      </c>
      <c r="K283" s="118"/>
    </row>
    <row r="284" spans="1:11" x14ac:dyDescent="0.25">
      <c r="A284" s="107">
        <v>279</v>
      </c>
      <c r="B284" s="109" t="s">
        <v>410</v>
      </c>
      <c r="C284" s="110" t="s">
        <v>28</v>
      </c>
      <c r="D284" s="108">
        <v>1</v>
      </c>
      <c r="E284" s="108"/>
      <c r="F284" s="108"/>
      <c r="G284" s="112"/>
      <c r="H284" s="115"/>
      <c r="I284" s="113">
        <f t="shared" si="8"/>
        <v>0</v>
      </c>
      <c r="J284" s="113">
        <f t="shared" si="9"/>
        <v>0</v>
      </c>
      <c r="K284" s="118"/>
    </row>
    <row r="285" spans="1:11" x14ac:dyDescent="0.25">
      <c r="A285" s="107">
        <v>280</v>
      </c>
      <c r="B285" s="109" t="s">
        <v>411</v>
      </c>
      <c r="C285" s="110" t="s">
        <v>28</v>
      </c>
      <c r="D285" s="108">
        <v>1</v>
      </c>
      <c r="E285" s="108"/>
      <c r="F285" s="108"/>
      <c r="G285" s="112"/>
      <c r="H285" s="115"/>
      <c r="I285" s="113">
        <f t="shared" si="8"/>
        <v>0</v>
      </c>
      <c r="J285" s="113">
        <f t="shared" si="9"/>
        <v>0</v>
      </c>
      <c r="K285" s="118"/>
    </row>
    <row r="286" spans="1:11" x14ac:dyDescent="0.25">
      <c r="A286" s="107">
        <v>281</v>
      </c>
      <c r="B286" s="109" t="s">
        <v>412</v>
      </c>
      <c r="C286" s="110" t="s">
        <v>28</v>
      </c>
      <c r="D286" s="108">
        <v>1</v>
      </c>
      <c r="E286" s="108"/>
      <c r="F286" s="108"/>
      <c r="G286" s="112"/>
      <c r="H286" s="115"/>
      <c r="I286" s="113">
        <f t="shared" si="8"/>
        <v>0</v>
      </c>
      <c r="J286" s="113">
        <f t="shared" si="9"/>
        <v>0</v>
      </c>
      <c r="K286" s="118"/>
    </row>
    <row r="287" spans="1:11" x14ac:dyDescent="0.25">
      <c r="A287" s="107">
        <v>282</v>
      </c>
      <c r="B287" s="109" t="s">
        <v>413</v>
      </c>
      <c r="C287" s="110" t="s">
        <v>28</v>
      </c>
      <c r="D287" s="108">
        <v>1</v>
      </c>
      <c r="E287" s="108"/>
      <c r="F287" s="108"/>
      <c r="G287" s="112"/>
      <c r="H287" s="115"/>
      <c r="I287" s="113">
        <f t="shared" si="8"/>
        <v>0</v>
      </c>
      <c r="J287" s="113">
        <f t="shared" si="9"/>
        <v>0</v>
      </c>
      <c r="K287" s="118"/>
    </row>
    <row r="288" spans="1:11" ht="40.5" x14ac:dyDescent="0.25">
      <c r="A288" s="107">
        <v>283</v>
      </c>
      <c r="B288" s="109" t="s">
        <v>414</v>
      </c>
      <c r="C288" s="110" t="s">
        <v>28</v>
      </c>
      <c r="D288" s="108">
        <v>10</v>
      </c>
      <c r="E288" s="108"/>
      <c r="F288" s="108"/>
      <c r="G288" s="112"/>
      <c r="H288" s="115"/>
      <c r="I288" s="113">
        <f t="shared" si="8"/>
        <v>0</v>
      </c>
      <c r="J288" s="113">
        <f t="shared" si="9"/>
        <v>0</v>
      </c>
      <c r="K288" s="118"/>
    </row>
    <row r="289" spans="1:11" ht="40.5" x14ac:dyDescent="0.25">
      <c r="A289" s="107">
        <v>284</v>
      </c>
      <c r="B289" s="109" t="s">
        <v>415</v>
      </c>
      <c r="C289" s="110" t="s">
        <v>28</v>
      </c>
      <c r="D289" s="108">
        <v>20</v>
      </c>
      <c r="E289" s="108"/>
      <c r="F289" s="108"/>
      <c r="G289" s="112"/>
      <c r="H289" s="115"/>
      <c r="I289" s="113">
        <f t="shared" si="8"/>
        <v>0</v>
      </c>
      <c r="J289" s="113">
        <f t="shared" si="9"/>
        <v>0</v>
      </c>
      <c r="K289" s="118"/>
    </row>
    <row r="290" spans="1:11" ht="40.5" x14ac:dyDescent="0.25">
      <c r="A290" s="107">
        <v>285</v>
      </c>
      <c r="B290" s="109" t="s">
        <v>416</v>
      </c>
      <c r="C290" s="110" t="s">
        <v>28</v>
      </c>
      <c r="D290" s="108">
        <v>10</v>
      </c>
      <c r="E290" s="108"/>
      <c r="F290" s="108"/>
      <c r="G290" s="112"/>
      <c r="H290" s="115"/>
      <c r="I290" s="113">
        <f t="shared" si="8"/>
        <v>0</v>
      </c>
      <c r="J290" s="113">
        <f t="shared" si="9"/>
        <v>0</v>
      </c>
      <c r="K290" s="118"/>
    </row>
    <row r="291" spans="1:11" ht="40.5" x14ac:dyDescent="0.25">
      <c r="A291" s="107">
        <v>286</v>
      </c>
      <c r="B291" s="109" t="s">
        <v>417</v>
      </c>
      <c r="C291" s="110" t="s">
        <v>28</v>
      </c>
      <c r="D291" s="108">
        <v>1</v>
      </c>
      <c r="E291" s="108"/>
      <c r="F291" s="108"/>
      <c r="G291" s="112"/>
      <c r="H291" s="115"/>
      <c r="I291" s="113">
        <f t="shared" si="8"/>
        <v>0</v>
      </c>
      <c r="J291" s="113">
        <f t="shared" si="9"/>
        <v>0</v>
      </c>
      <c r="K291" s="118"/>
    </row>
    <row r="292" spans="1:11" ht="40.5" x14ac:dyDescent="0.25">
      <c r="A292" s="107">
        <v>287</v>
      </c>
      <c r="B292" s="109" t="s">
        <v>418</v>
      </c>
      <c r="C292" s="110" t="s">
        <v>28</v>
      </c>
      <c r="D292" s="108">
        <v>1</v>
      </c>
      <c r="E292" s="108"/>
      <c r="F292" s="108"/>
      <c r="G292" s="112"/>
      <c r="H292" s="115"/>
      <c r="I292" s="113">
        <f t="shared" si="8"/>
        <v>0</v>
      </c>
      <c r="J292" s="113">
        <f t="shared" si="9"/>
        <v>0</v>
      </c>
      <c r="K292" s="118"/>
    </row>
    <row r="293" spans="1:11" ht="40.5" x14ac:dyDescent="0.25">
      <c r="A293" s="107">
        <v>288</v>
      </c>
      <c r="B293" s="109" t="s">
        <v>419</v>
      </c>
      <c r="C293" s="110" t="s">
        <v>28</v>
      </c>
      <c r="D293" s="108">
        <v>1</v>
      </c>
      <c r="E293" s="108"/>
      <c r="F293" s="108"/>
      <c r="G293" s="112"/>
      <c r="H293" s="115"/>
      <c r="I293" s="113">
        <f t="shared" si="8"/>
        <v>0</v>
      </c>
      <c r="J293" s="113">
        <f t="shared" si="9"/>
        <v>0</v>
      </c>
      <c r="K293" s="118"/>
    </row>
    <row r="294" spans="1:11" ht="40.5" x14ac:dyDescent="0.25">
      <c r="A294" s="107">
        <v>289</v>
      </c>
      <c r="B294" s="109" t="s">
        <v>420</v>
      </c>
      <c r="C294" s="110" t="s">
        <v>28</v>
      </c>
      <c r="D294" s="108">
        <v>10</v>
      </c>
      <c r="E294" s="108"/>
      <c r="F294" s="108"/>
      <c r="G294" s="112"/>
      <c r="H294" s="115"/>
      <c r="I294" s="113">
        <f t="shared" si="8"/>
        <v>0</v>
      </c>
      <c r="J294" s="113">
        <f t="shared" si="9"/>
        <v>0</v>
      </c>
      <c r="K294" s="118"/>
    </row>
    <row r="295" spans="1:11" ht="40.5" x14ac:dyDescent="0.25">
      <c r="A295" s="107">
        <v>290</v>
      </c>
      <c r="B295" s="109" t="s">
        <v>421</v>
      </c>
      <c r="C295" s="110" t="s">
        <v>28</v>
      </c>
      <c r="D295" s="108">
        <v>10</v>
      </c>
      <c r="E295" s="108"/>
      <c r="F295" s="108"/>
      <c r="G295" s="112"/>
      <c r="H295" s="115"/>
      <c r="I295" s="113">
        <f t="shared" si="8"/>
        <v>0</v>
      </c>
      <c r="J295" s="113">
        <f t="shared" si="9"/>
        <v>0</v>
      </c>
      <c r="K295" s="118"/>
    </row>
    <row r="296" spans="1:11" ht="40.5" x14ac:dyDescent="0.25">
      <c r="A296" s="107">
        <v>291</v>
      </c>
      <c r="B296" s="109" t="s">
        <v>422</v>
      </c>
      <c r="C296" s="110" t="s">
        <v>28</v>
      </c>
      <c r="D296" s="108">
        <v>1</v>
      </c>
      <c r="E296" s="108"/>
      <c r="F296" s="108"/>
      <c r="G296" s="112"/>
      <c r="H296" s="115"/>
      <c r="I296" s="113">
        <f t="shared" si="8"/>
        <v>0</v>
      </c>
      <c r="J296" s="113">
        <f t="shared" si="9"/>
        <v>0</v>
      </c>
      <c r="K296" s="118"/>
    </row>
    <row r="297" spans="1:11" ht="40.5" x14ac:dyDescent="0.25">
      <c r="A297" s="107">
        <v>292</v>
      </c>
      <c r="B297" s="109" t="s">
        <v>423</v>
      </c>
      <c r="C297" s="110" t="s">
        <v>28</v>
      </c>
      <c r="D297" s="108">
        <v>1</v>
      </c>
      <c r="E297" s="108"/>
      <c r="F297" s="108"/>
      <c r="G297" s="112"/>
      <c r="H297" s="115"/>
      <c r="I297" s="113">
        <f t="shared" si="8"/>
        <v>0</v>
      </c>
      <c r="J297" s="113">
        <f t="shared" si="9"/>
        <v>0</v>
      </c>
      <c r="K297" s="118"/>
    </row>
    <row r="298" spans="1:11" ht="40.5" x14ac:dyDescent="0.25">
      <c r="A298" s="107">
        <v>293</v>
      </c>
      <c r="B298" s="109" t="s">
        <v>424</v>
      </c>
      <c r="C298" s="110" t="s">
        <v>28</v>
      </c>
      <c r="D298" s="108">
        <v>1</v>
      </c>
      <c r="E298" s="108"/>
      <c r="F298" s="108"/>
      <c r="G298" s="112"/>
      <c r="H298" s="115"/>
      <c r="I298" s="113">
        <f t="shared" si="8"/>
        <v>0</v>
      </c>
      <c r="J298" s="113">
        <f t="shared" si="9"/>
        <v>0</v>
      </c>
      <c r="K298" s="118"/>
    </row>
    <row r="299" spans="1:11" ht="40.5" x14ac:dyDescent="0.25">
      <c r="A299" s="107">
        <v>294</v>
      </c>
      <c r="B299" s="109" t="s">
        <v>425</v>
      </c>
      <c r="C299" s="110" t="s">
        <v>28</v>
      </c>
      <c r="D299" s="108">
        <v>10</v>
      </c>
      <c r="E299" s="108"/>
      <c r="F299" s="108"/>
      <c r="G299" s="112"/>
      <c r="H299" s="115"/>
      <c r="I299" s="113">
        <f t="shared" si="8"/>
        <v>0</v>
      </c>
      <c r="J299" s="113">
        <f t="shared" si="9"/>
        <v>0</v>
      </c>
      <c r="K299" s="118"/>
    </row>
    <row r="300" spans="1:11" ht="40.5" x14ac:dyDescent="0.25">
      <c r="A300" s="107">
        <v>295</v>
      </c>
      <c r="B300" s="109" t="s">
        <v>426</v>
      </c>
      <c r="C300" s="110" t="s">
        <v>28</v>
      </c>
      <c r="D300" s="108">
        <v>5</v>
      </c>
      <c r="E300" s="108"/>
      <c r="F300" s="108"/>
      <c r="G300" s="112"/>
      <c r="H300" s="115"/>
      <c r="I300" s="113">
        <f t="shared" si="8"/>
        <v>0</v>
      </c>
      <c r="J300" s="113">
        <f t="shared" si="9"/>
        <v>0</v>
      </c>
      <c r="K300" s="118"/>
    </row>
    <row r="301" spans="1:11" ht="40.5" x14ac:dyDescent="0.25">
      <c r="A301" s="107">
        <v>296</v>
      </c>
      <c r="B301" s="109" t="s">
        <v>427</v>
      </c>
      <c r="C301" s="110" t="s">
        <v>28</v>
      </c>
      <c r="D301" s="108">
        <v>1</v>
      </c>
      <c r="E301" s="108"/>
      <c r="F301" s="108"/>
      <c r="G301" s="112"/>
      <c r="H301" s="115"/>
      <c r="I301" s="113">
        <f t="shared" si="8"/>
        <v>0</v>
      </c>
      <c r="J301" s="113">
        <f t="shared" si="9"/>
        <v>0</v>
      </c>
      <c r="K301" s="118"/>
    </row>
    <row r="302" spans="1:11" ht="40.5" x14ac:dyDescent="0.25">
      <c r="A302" s="107">
        <v>297</v>
      </c>
      <c r="B302" s="109" t="s">
        <v>428</v>
      </c>
      <c r="C302" s="110" t="s">
        <v>28</v>
      </c>
      <c r="D302" s="108">
        <v>1</v>
      </c>
      <c r="E302" s="108"/>
      <c r="F302" s="108"/>
      <c r="G302" s="112"/>
      <c r="H302" s="115"/>
      <c r="I302" s="113">
        <f t="shared" si="8"/>
        <v>0</v>
      </c>
      <c r="J302" s="113">
        <f t="shared" si="9"/>
        <v>0</v>
      </c>
      <c r="K302" s="118"/>
    </row>
    <row r="303" spans="1:11" ht="40.5" x14ac:dyDescent="0.25">
      <c r="A303" s="107">
        <v>298</v>
      </c>
      <c r="B303" s="109" t="s">
        <v>429</v>
      </c>
      <c r="C303" s="110" t="s">
        <v>28</v>
      </c>
      <c r="D303" s="108">
        <v>1</v>
      </c>
      <c r="E303" s="108"/>
      <c r="F303" s="108"/>
      <c r="G303" s="112"/>
      <c r="H303" s="115"/>
      <c r="I303" s="113">
        <f t="shared" si="8"/>
        <v>0</v>
      </c>
      <c r="J303" s="113">
        <f t="shared" si="9"/>
        <v>0</v>
      </c>
      <c r="K303" s="118"/>
    </row>
    <row r="304" spans="1:11" x14ac:dyDescent="0.25">
      <c r="A304" s="107">
        <v>299</v>
      </c>
      <c r="B304" s="109" t="s">
        <v>430</v>
      </c>
      <c r="C304" s="110" t="s">
        <v>28</v>
      </c>
      <c r="D304" s="108">
        <v>1</v>
      </c>
      <c r="E304" s="108"/>
      <c r="F304" s="108"/>
      <c r="G304" s="112"/>
      <c r="H304" s="115"/>
      <c r="I304" s="113">
        <f t="shared" si="8"/>
        <v>0</v>
      </c>
      <c r="J304" s="113">
        <f t="shared" si="9"/>
        <v>0</v>
      </c>
      <c r="K304" s="118"/>
    </row>
    <row r="305" spans="1:11" ht="27" x14ac:dyDescent="0.25">
      <c r="A305" s="107">
        <v>300</v>
      </c>
      <c r="B305" s="109" t="s">
        <v>431</v>
      </c>
      <c r="C305" s="110" t="s">
        <v>28</v>
      </c>
      <c r="D305" s="108">
        <v>1</v>
      </c>
      <c r="E305" s="108"/>
      <c r="F305" s="108"/>
      <c r="G305" s="112"/>
      <c r="H305" s="115"/>
      <c r="I305" s="113">
        <f t="shared" si="8"/>
        <v>0</v>
      </c>
      <c r="J305" s="113">
        <f t="shared" si="9"/>
        <v>0</v>
      </c>
      <c r="K305" s="118"/>
    </row>
    <row r="306" spans="1:11" ht="27.65" customHeight="1" x14ac:dyDescent="0.25">
      <c r="A306" s="107">
        <v>301</v>
      </c>
      <c r="B306" s="109" t="s">
        <v>432</v>
      </c>
      <c r="C306" s="110" t="s">
        <v>28</v>
      </c>
      <c r="D306" s="108">
        <v>1</v>
      </c>
      <c r="E306" s="108"/>
      <c r="F306" s="108"/>
      <c r="G306" s="112"/>
      <c r="H306" s="115"/>
      <c r="I306" s="113">
        <f t="shared" si="8"/>
        <v>0</v>
      </c>
      <c r="J306" s="113">
        <f t="shared" si="9"/>
        <v>0</v>
      </c>
      <c r="K306" s="118"/>
    </row>
    <row r="307" spans="1:11" ht="27.65" customHeight="1" x14ac:dyDescent="0.25">
      <c r="A307" s="107">
        <v>302</v>
      </c>
      <c r="B307" s="109" t="s">
        <v>433</v>
      </c>
      <c r="C307" s="110" t="s">
        <v>28</v>
      </c>
      <c r="D307" s="108">
        <v>1</v>
      </c>
      <c r="E307" s="108"/>
      <c r="F307" s="108"/>
      <c r="G307" s="112"/>
      <c r="H307" s="115"/>
      <c r="I307" s="113">
        <f t="shared" si="8"/>
        <v>0</v>
      </c>
      <c r="J307" s="113">
        <f t="shared" si="9"/>
        <v>0</v>
      </c>
      <c r="K307" s="118"/>
    </row>
    <row r="308" spans="1:11" ht="27.65" customHeight="1" x14ac:dyDescent="0.25">
      <c r="A308" s="107">
        <v>303</v>
      </c>
      <c r="B308" s="109" t="s">
        <v>434</v>
      </c>
      <c r="C308" s="110" t="s">
        <v>28</v>
      </c>
      <c r="D308" s="108">
        <v>1</v>
      </c>
      <c r="E308" s="108"/>
      <c r="F308" s="108"/>
      <c r="G308" s="112"/>
      <c r="H308" s="115"/>
      <c r="I308" s="113">
        <f t="shared" si="8"/>
        <v>0</v>
      </c>
      <c r="J308" s="113">
        <f t="shared" si="9"/>
        <v>0</v>
      </c>
      <c r="K308" s="118"/>
    </row>
    <row r="309" spans="1:11" ht="27.65" customHeight="1" x14ac:dyDescent="0.25">
      <c r="A309" s="107">
        <v>304</v>
      </c>
      <c r="B309" s="109" t="s">
        <v>435</v>
      </c>
      <c r="C309" s="110" t="s">
        <v>28</v>
      </c>
      <c r="D309" s="108">
        <v>1</v>
      </c>
      <c r="E309" s="108"/>
      <c r="F309" s="108"/>
      <c r="G309" s="112"/>
      <c r="H309" s="115"/>
      <c r="I309" s="113">
        <f t="shared" si="8"/>
        <v>0</v>
      </c>
      <c r="J309" s="113">
        <f t="shared" si="9"/>
        <v>0</v>
      </c>
      <c r="K309" s="118"/>
    </row>
    <row r="310" spans="1:11" ht="28.5" customHeight="1" x14ac:dyDescent="0.25">
      <c r="A310" s="107">
        <v>305</v>
      </c>
      <c r="B310" s="109" t="s">
        <v>436</v>
      </c>
      <c r="C310" s="110" t="s">
        <v>28</v>
      </c>
      <c r="D310" s="108">
        <v>1</v>
      </c>
      <c r="E310" s="108"/>
      <c r="F310" s="108"/>
      <c r="G310" s="112"/>
      <c r="H310" s="115"/>
      <c r="I310" s="113">
        <f t="shared" si="8"/>
        <v>0</v>
      </c>
      <c r="J310" s="113">
        <f t="shared" si="9"/>
        <v>0</v>
      </c>
      <c r="K310" s="118"/>
    </row>
    <row r="311" spans="1:11" ht="28.5" customHeight="1" x14ac:dyDescent="0.25">
      <c r="A311" s="107">
        <v>306</v>
      </c>
      <c r="B311" s="109" t="s">
        <v>437</v>
      </c>
      <c r="C311" s="110" t="s">
        <v>28</v>
      </c>
      <c r="D311" s="108">
        <v>1</v>
      </c>
      <c r="E311" s="108"/>
      <c r="F311" s="108"/>
      <c r="G311" s="112"/>
      <c r="H311" s="115"/>
      <c r="I311" s="113">
        <f t="shared" si="8"/>
        <v>0</v>
      </c>
      <c r="J311" s="113">
        <f t="shared" si="9"/>
        <v>0</v>
      </c>
      <c r="K311" s="118"/>
    </row>
    <row r="312" spans="1:11" ht="28.5" customHeight="1" x14ac:dyDescent="0.25">
      <c r="A312" s="107">
        <v>307</v>
      </c>
      <c r="B312" s="109" t="s">
        <v>438</v>
      </c>
      <c r="C312" s="110" t="s">
        <v>28</v>
      </c>
      <c r="D312" s="108">
        <v>1</v>
      </c>
      <c r="E312" s="108"/>
      <c r="F312" s="108"/>
      <c r="G312" s="112"/>
      <c r="H312" s="115"/>
      <c r="I312" s="113">
        <f t="shared" si="8"/>
        <v>0</v>
      </c>
      <c r="J312" s="113">
        <f t="shared" si="9"/>
        <v>0</v>
      </c>
      <c r="K312" s="118"/>
    </row>
    <row r="313" spans="1:11" ht="28.5" customHeight="1" x14ac:dyDescent="0.25">
      <c r="A313" s="107">
        <v>308</v>
      </c>
      <c r="B313" s="109" t="s">
        <v>439</v>
      </c>
      <c r="C313" s="110" t="s">
        <v>28</v>
      </c>
      <c r="D313" s="108">
        <v>1</v>
      </c>
      <c r="E313" s="108"/>
      <c r="F313" s="108"/>
      <c r="G313" s="112"/>
      <c r="H313" s="115"/>
      <c r="I313" s="113">
        <f t="shared" si="8"/>
        <v>0</v>
      </c>
      <c r="J313" s="113">
        <f t="shared" si="9"/>
        <v>0</v>
      </c>
      <c r="K313" s="118"/>
    </row>
    <row r="314" spans="1:11" ht="28.5" customHeight="1" x14ac:dyDescent="0.25">
      <c r="A314" s="107">
        <v>309</v>
      </c>
      <c r="B314" s="109" t="s">
        <v>440</v>
      </c>
      <c r="C314" s="110" t="s">
        <v>28</v>
      </c>
      <c r="D314" s="108">
        <v>1</v>
      </c>
      <c r="E314" s="108"/>
      <c r="F314" s="108"/>
      <c r="G314" s="112"/>
      <c r="H314" s="115"/>
      <c r="I314" s="113">
        <f t="shared" si="8"/>
        <v>0</v>
      </c>
      <c r="J314" s="113">
        <f t="shared" si="9"/>
        <v>0</v>
      </c>
      <c r="K314" s="118"/>
    </row>
    <row r="315" spans="1:11" ht="28.5" customHeight="1" x14ac:dyDescent="0.25">
      <c r="A315" s="107">
        <v>310</v>
      </c>
      <c r="B315" s="109" t="s">
        <v>441</v>
      </c>
      <c r="C315" s="110" t="s">
        <v>28</v>
      </c>
      <c r="D315" s="108">
        <v>1</v>
      </c>
      <c r="E315" s="108"/>
      <c r="F315" s="108"/>
      <c r="G315" s="112"/>
      <c r="H315" s="115"/>
      <c r="I315" s="113">
        <f t="shared" si="8"/>
        <v>0</v>
      </c>
      <c r="J315" s="113">
        <f t="shared" si="9"/>
        <v>0</v>
      </c>
      <c r="K315" s="118"/>
    </row>
    <row r="316" spans="1:11" x14ac:dyDescent="0.25">
      <c r="A316" s="107">
        <v>311</v>
      </c>
      <c r="B316" s="109" t="s">
        <v>442</v>
      </c>
      <c r="C316" s="110" t="s">
        <v>28</v>
      </c>
      <c r="D316" s="108">
        <v>1</v>
      </c>
      <c r="E316" s="108"/>
      <c r="F316" s="108"/>
      <c r="G316" s="112"/>
      <c r="H316" s="115"/>
      <c r="I316" s="113">
        <f t="shared" si="8"/>
        <v>0</v>
      </c>
      <c r="J316" s="113">
        <f t="shared" si="9"/>
        <v>0</v>
      </c>
      <c r="K316" s="118"/>
    </row>
    <row r="317" spans="1:11" x14ac:dyDescent="0.25">
      <c r="A317" s="107">
        <v>312</v>
      </c>
      <c r="B317" s="109" t="s">
        <v>443</v>
      </c>
      <c r="C317" s="110" t="s">
        <v>28</v>
      </c>
      <c r="D317" s="108">
        <v>1</v>
      </c>
      <c r="E317" s="108"/>
      <c r="F317" s="108"/>
      <c r="G317" s="112"/>
      <c r="H317" s="115"/>
      <c r="I317" s="113">
        <f t="shared" si="8"/>
        <v>0</v>
      </c>
      <c r="J317" s="113">
        <f t="shared" si="9"/>
        <v>0</v>
      </c>
      <c r="K317" s="118"/>
    </row>
    <row r="318" spans="1:11" x14ac:dyDescent="0.25">
      <c r="A318" s="107">
        <v>313</v>
      </c>
      <c r="B318" s="109" t="s">
        <v>444</v>
      </c>
      <c r="C318" s="110" t="s">
        <v>28</v>
      </c>
      <c r="D318" s="108">
        <v>1</v>
      </c>
      <c r="E318" s="108"/>
      <c r="F318" s="108"/>
      <c r="G318" s="112"/>
      <c r="H318" s="115"/>
      <c r="I318" s="113">
        <f t="shared" si="8"/>
        <v>0</v>
      </c>
      <c r="J318" s="113">
        <f t="shared" si="9"/>
        <v>0</v>
      </c>
      <c r="K318" s="118"/>
    </row>
    <row r="319" spans="1:11" x14ac:dyDescent="0.25">
      <c r="A319" s="107">
        <v>314</v>
      </c>
      <c r="B319" s="109" t="s">
        <v>445</v>
      </c>
      <c r="C319" s="110" t="s">
        <v>28</v>
      </c>
      <c r="D319" s="108">
        <v>1</v>
      </c>
      <c r="E319" s="108"/>
      <c r="F319" s="108"/>
      <c r="G319" s="112"/>
      <c r="H319" s="115"/>
      <c r="I319" s="113">
        <f t="shared" si="8"/>
        <v>0</v>
      </c>
      <c r="J319" s="113">
        <f t="shared" si="9"/>
        <v>0</v>
      </c>
      <c r="K319" s="118"/>
    </row>
    <row r="320" spans="1:11" x14ac:dyDescent="0.25">
      <c r="A320" s="107">
        <v>315</v>
      </c>
      <c r="B320" s="109" t="s">
        <v>446</v>
      </c>
      <c r="C320" s="110" t="s">
        <v>28</v>
      </c>
      <c r="D320" s="108">
        <v>1</v>
      </c>
      <c r="E320" s="108"/>
      <c r="F320" s="108"/>
      <c r="G320" s="112"/>
      <c r="H320" s="115"/>
      <c r="I320" s="113">
        <f t="shared" si="8"/>
        <v>0</v>
      </c>
      <c r="J320" s="113">
        <f t="shared" si="9"/>
        <v>0</v>
      </c>
      <c r="K320" s="118"/>
    </row>
    <row r="321" spans="1:11" x14ac:dyDescent="0.25">
      <c r="A321" s="107">
        <v>316</v>
      </c>
      <c r="B321" s="109" t="s">
        <v>447</v>
      </c>
      <c r="C321" s="110" t="s">
        <v>28</v>
      </c>
      <c r="D321" s="108">
        <v>1</v>
      </c>
      <c r="E321" s="108"/>
      <c r="F321" s="108"/>
      <c r="G321" s="112"/>
      <c r="H321" s="115"/>
      <c r="I321" s="113">
        <f t="shared" si="8"/>
        <v>0</v>
      </c>
      <c r="J321" s="113">
        <f t="shared" si="9"/>
        <v>0</v>
      </c>
      <c r="K321" s="118"/>
    </row>
    <row r="322" spans="1:11" x14ac:dyDescent="0.25">
      <c r="A322" s="107">
        <v>317</v>
      </c>
      <c r="B322" s="109" t="s">
        <v>448</v>
      </c>
      <c r="C322" s="110" t="s">
        <v>28</v>
      </c>
      <c r="D322" s="108">
        <v>1</v>
      </c>
      <c r="E322" s="108"/>
      <c r="F322" s="108"/>
      <c r="G322" s="112"/>
      <c r="H322" s="115"/>
      <c r="I322" s="113">
        <f t="shared" si="8"/>
        <v>0</v>
      </c>
      <c r="J322" s="113">
        <f t="shared" si="9"/>
        <v>0</v>
      </c>
      <c r="K322" s="118"/>
    </row>
    <row r="323" spans="1:11" ht="40.5" x14ac:dyDescent="0.25">
      <c r="A323" s="107">
        <v>318</v>
      </c>
      <c r="B323" s="109" t="s">
        <v>449</v>
      </c>
      <c r="C323" s="110" t="s">
        <v>28</v>
      </c>
      <c r="D323" s="108">
        <v>1</v>
      </c>
      <c r="E323" s="108"/>
      <c r="F323" s="108"/>
      <c r="G323" s="112"/>
      <c r="H323" s="115"/>
      <c r="I323" s="113">
        <f t="shared" si="8"/>
        <v>0</v>
      </c>
      <c r="J323" s="113">
        <f t="shared" si="9"/>
        <v>0</v>
      </c>
      <c r="K323" s="118"/>
    </row>
    <row r="324" spans="1:11" x14ac:dyDescent="0.25">
      <c r="A324" s="107">
        <v>319</v>
      </c>
      <c r="B324" s="109" t="s">
        <v>450</v>
      </c>
      <c r="C324" s="110" t="s">
        <v>28</v>
      </c>
      <c r="D324" s="108">
        <v>2</v>
      </c>
      <c r="E324" s="108"/>
      <c r="F324" s="108"/>
      <c r="G324" s="112"/>
      <c r="H324" s="115"/>
      <c r="I324" s="113">
        <f t="shared" si="8"/>
        <v>0</v>
      </c>
      <c r="J324" s="113">
        <f t="shared" si="9"/>
        <v>0</v>
      </c>
      <c r="K324" s="118"/>
    </row>
    <row r="325" spans="1:11" x14ac:dyDescent="0.25">
      <c r="A325" s="107">
        <v>320</v>
      </c>
      <c r="B325" s="109" t="s">
        <v>451</v>
      </c>
      <c r="C325" s="110" t="s">
        <v>28</v>
      </c>
      <c r="D325" s="108">
        <v>2</v>
      </c>
      <c r="E325" s="108"/>
      <c r="F325" s="108"/>
      <c r="G325" s="112"/>
      <c r="H325" s="115"/>
      <c r="I325" s="113">
        <f t="shared" si="8"/>
        <v>0</v>
      </c>
      <c r="J325" s="113">
        <f t="shared" si="9"/>
        <v>0</v>
      </c>
      <c r="K325" s="118"/>
    </row>
    <row r="326" spans="1:11" x14ac:dyDescent="0.25">
      <c r="A326" s="107">
        <v>321</v>
      </c>
      <c r="B326" s="109" t="s">
        <v>452</v>
      </c>
      <c r="C326" s="110" t="s">
        <v>28</v>
      </c>
      <c r="D326" s="108">
        <v>5</v>
      </c>
      <c r="E326" s="108"/>
      <c r="F326" s="108"/>
      <c r="G326" s="112"/>
      <c r="H326" s="115"/>
      <c r="I326" s="113">
        <f t="shared" si="8"/>
        <v>0</v>
      </c>
      <c r="J326" s="113">
        <f t="shared" si="9"/>
        <v>0</v>
      </c>
      <c r="K326" s="118"/>
    </row>
    <row r="327" spans="1:11" x14ac:dyDescent="0.25">
      <c r="A327" s="107">
        <v>322</v>
      </c>
      <c r="B327" s="109" t="s">
        <v>453</v>
      </c>
      <c r="C327" s="110" t="s">
        <v>28</v>
      </c>
      <c r="D327" s="108">
        <v>1</v>
      </c>
      <c r="E327" s="108"/>
      <c r="F327" s="108"/>
      <c r="G327" s="112"/>
      <c r="H327" s="115"/>
      <c r="I327" s="113">
        <f t="shared" ref="I327:I390" si="10">D327*G327</f>
        <v>0</v>
      </c>
      <c r="J327" s="113">
        <f t="shared" ref="J327:J390" si="11">I327*1.21</f>
        <v>0</v>
      </c>
      <c r="K327" s="118"/>
    </row>
    <row r="328" spans="1:11" x14ac:dyDescent="0.25">
      <c r="A328" s="107">
        <v>323</v>
      </c>
      <c r="B328" s="109" t="s">
        <v>454</v>
      </c>
      <c r="C328" s="110" t="s">
        <v>28</v>
      </c>
      <c r="D328" s="108">
        <v>1</v>
      </c>
      <c r="E328" s="108"/>
      <c r="F328" s="108"/>
      <c r="G328" s="112"/>
      <c r="H328" s="115"/>
      <c r="I328" s="113">
        <f t="shared" si="10"/>
        <v>0</v>
      </c>
      <c r="J328" s="113">
        <f t="shared" si="11"/>
        <v>0</v>
      </c>
      <c r="K328" s="118"/>
    </row>
    <row r="329" spans="1:11" x14ac:dyDescent="0.25">
      <c r="A329" s="107">
        <v>324</v>
      </c>
      <c r="B329" s="109" t="s">
        <v>455</v>
      </c>
      <c r="C329" s="110" t="s">
        <v>28</v>
      </c>
      <c r="D329" s="108">
        <v>1</v>
      </c>
      <c r="E329" s="108"/>
      <c r="F329" s="108"/>
      <c r="G329" s="112"/>
      <c r="H329" s="115"/>
      <c r="I329" s="113">
        <f t="shared" si="10"/>
        <v>0</v>
      </c>
      <c r="J329" s="113">
        <f t="shared" si="11"/>
        <v>0</v>
      </c>
      <c r="K329" s="118"/>
    </row>
    <row r="330" spans="1:11" x14ac:dyDescent="0.25">
      <c r="A330" s="107">
        <v>325</v>
      </c>
      <c r="B330" s="109" t="s">
        <v>456</v>
      </c>
      <c r="C330" s="110" t="s">
        <v>28</v>
      </c>
      <c r="D330" s="108">
        <v>1</v>
      </c>
      <c r="E330" s="108"/>
      <c r="F330" s="108"/>
      <c r="G330" s="112"/>
      <c r="H330" s="115"/>
      <c r="I330" s="113">
        <f t="shared" si="10"/>
        <v>0</v>
      </c>
      <c r="J330" s="113">
        <f t="shared" si="11"/>
        <v>0</v>
      </c>
      <c r="K330" s="118"/>
    </row>
    <row r="331" spans="1:11" x14ac:dyDescent="0.25">
      <c r="A331" s="107">
        <v>326</v>
      </c>
      <c r="B331" s="109" t="s">
        <v>457</v>
      </c>
      <c r="C331" s="110" t="s">
        <v>28</v>
      </c>
      <c r="D331" s="108">
        <v>1</v>
      </c>
      <c r="E331" s="108"/>
      <c r="F331" s="108"/>
      <c r="G331" s="112"/>
      <c r="H331" s="115"/>
      <c r="I331" s="113">
        <f t="shared" si="10"/>
        <v>0</v>
      </c>
      <c r="J331" s="113">
        <f t="shared" si="11"/>
        <v>0</v>
      </c>
      <c r="K331" s="118"/>
    </row>
    <row r="332" spans="1:11" x14ac:dyDescent="0.25">
      <c r="A332" s="107">
        <v>327</v>
      </c>
      <c r="B332" s="109" t="s">
        <v>458</v>
      </c>
      <c r="C332" s="110" t="s">
        <v>28</v>
      </c>
      <c r="D332" s="108">
        <v>1</v>
      </c>
      <c r="E332" s="108"/>
      <c r="F332" s="108"/>
      <c r="G332" s="112"/>
      <c r="H332" s="115"/>
      <c r="I332" s="113">
        <f t="shared" si="10"/>
        <v>0</v>
      </c>
      <c r="J332" s="113">
        <f t="shared" si="11"/>
        <v>0</v>
      </c>
      <c r="K332" s="118"/>
    </row>
    <row r="333" spans="1:11" x14ac:dyDescent="0.25">
      <c r="A333" s="107">
        <v>328</v>
      </c>
      <c r="B333" s="109" t="s">
        <v>459</v>
      </c>
      <c r="C333" s="110" t="s">
        <v>28</v>
      </c>
      <c r="D333" s="108">
        <v>1</v>
      </c>
      <c r="E333" s="108"/>
      <c r="F333" s="108"/>
      <c r="G333" s="112"/>
      <c r="H333" s="115"/>
      <c r="I333" s="113">
        <f t="shared" si="10"/>
        <v>0</v>
      </c>
      <c r="J333" s="113">
        <f t="shared" si="11"/>
        <v>0</v>
      </c>
      <c r="K333" s="118"/>
    </row>
    <row r="334" spans="1:11" x14ac:dyDescent="0.25">
      <c r="A334" s="107">
        <v>329</v>
      </c>
      <c r="B334" s="109" t="s">
        <v>460</v>
      </c>
      <c r="C334" s="110" t="s">
        <v>28</v>
      </c>
      <c r="D334" s="108">
        <v>1</v>
      </c>
      <c r="E334" s="108"/>
      <c r="F334" s="108"/>
      <c r="G334" s="112"/>
      <c r="H334" s="115"/>
      <c r="I334" s="113">
        <f t="shared" si="10"/>
        <v>0</v>
      </c>
      <c r="J334" s="113">
        <f t="shared" si="11"/>
        <v>0</v>
      </c>
      <c r="K334" s="118"/>
    </row>
    <row r="335" spans="1:11" x14ac:dyDescent="0.25">
      <c r="A335" s="107">
        <v>330</v>
      </c>
      <c r="B335" s="109" t="s">
        <v>461</v>
      </c>
      <c r="C335" s="110" t="s">
        <v>28</v>
      </c>
      <c r="D335" s="108">
        <v>1</v>
      </c>
      <c r="E335" s="108"/>
      <c r="F335" s="108"/>
      <c r="G335" s="112"/>
      <c r="H335" s="115"/>
      <c r="I335" s="113">
        <f t="shared" si="10"/>
        <v>0</v>
      </c>
      <c r="J335" s="113">
        <f t="shared" si="11"/>
        <v>0</v>
      </c>
      <c r="K335" s="118"/>
    </row>
    <row r="336" spans="1:11" x14ac:dyDescent="0.25">
      <c r="A336" s="107">
        <v>331</v>
      </c>
      <c r="B336" s="109" t="s">
        <v>462</v>
      </c>
      <c r="C336" s="110" t="s">
        <v>28</v>
      </c>
      <c r="D336" s="108">
        <v>1</v>
      </c>
      <c r="E336" s="108"/>
      <c r="F336" s="108"/>
      <c r="G336" s="112"/>
      <c r="H336" s="115"/>
      <c r="I336" s="113">
        <f t="shared" si="10"/>
        <v>0</v>
      </c>
      <c r="J336" s="113">
        <f t="shared" si="11"/>
        <v>0</v>
      </c>
      <c r="K336" s="118"/>
    </row>
    <row r="337" spans="1:11" x14ac:dyDescent="0.25">
      <c r="A337" s="107">
        <v>332</v>
      </c>
      <c r="B337" s="109" t="s">
        <v>463</v>
      </c>
      <c r="C337" s="110" t="s">
        <v>28</v>
      </c>
      <c r="D337" s="108">
        <v>1</v>
      </c>
      <c r="E337" s="108"/>
      <c r="F337" s="108"/>
      <c r="G337" s="112"/>
      <c r="H337" s="115"/>
      <c r="I337" s="113">
        <f t="shared" si="10"/>
        <v>0</v>
      </c>
      <c r="J337" s="113">
        <f t="shared" si="11"/>
        <v>0</v>
      </c>
      <c r="K337" s="118"/>
    </row>
    <row r="338" spans="1:11" x14ac:dyDescent="0.25">
      <c r="A338" s="107">
        <v>333</v>
      </c>
      <c r="B338" s="109" t="s">
        <v>464</v>
      </c>
      <c r="C338" s="110" t="s">
        <v>28</v>
      </c>
      <c r="D338" s="108">
        <v>1</v>
      </c>
      <c r="E338" s="108"/>
      <c r="F338" s="108"/>
      <c r="G338" s="112"/>
      <c r="H338" s="115"/>
      <c r="I338" s="113">
        <f t="shared" si="10"/>
        <v>0</v>
      </c>
      <c r="J338" s="113">
        <f t="shared" si="11"/>
        <v>0</v>
      </c>
      <c r="K338" s="118"/>
    </row>
    <row r="339" spans="1:11" x14ac:dyDescent="0.25">
      <c r="A339" s="107">
        <v>334</v>
      </c>
      <c r="B339" s="109" t="s">
        <v>465</v>
      </c>
      <c r="C339" s="110" t="s">
        <v>28</v>
      </c>
      <c r="D339" s="108">
        <v>1</v>
      </c>
      <c r="E339" s="108"/>
      <c r="F339" s="108"/>
      <c r="G339" s="112"/>
      <c r="H339" s="115"/>
      <c r="I339" s="113">
        <f t="shared" si="10"/>
        <v>0</v>
      </c>
      <c r="J339" s="113">
        <f t="shared" si="11"/>
        <v>0</v>
      </c>
      <c r="K339" s="118"/>
    </row>
    <row r="340" spans="1:11" x14ac:dyDescent="0.25">
      <c r="A340" s="107">
        <v>335</v>
      </c>
      <c r="B340" s="109" t="s">
        <v>466</v>
      </c>
      <c r="C340" s="110" t="s">
        <v>28</v>
      </c>
      <c r="D340" s="108">
        <v>1</v>
      </c>
      <c r="E340" s="108"/>
      <c r="F340" s="108"/>
      <c r="G340" s="112"/>
      <c r="H340" s="115"/>
      <c r="I340" s="113">
        <f t="shared" si="10"/>
        <v>0</v>
      </c>
      <c r="J340" s="113">
        <f t="shared" si="11"/>
        <v>0</v>
      </c>
      <c r="K340" s="118"/>
    </row>
    <row r="341" spans="1:11" x14ac:dyDescent="0.25">
      <c r="A341" s="107">
        <v>336</v>
      </c>
      <c r="B341" s="109" t="s">
        <v>467</v>
      </c>
      <c r="C341" s="110" t="s">
        <v>28</v>
      </c>
      <c r="D341" s="108">
        <v>1</v>
      </c>
      <c r="E341" s="108"/>
      <c r="F341" s="108"/>
      <c r="G341" s="112"/>
      <c r="H341" s="115"/>
      <c r="I341" s="113">
        <f t="shared" si="10"/>
        <v>0</v>
      </c>
      <c r="J341" s="113">
        <f t="shared" si="11"/>
        <v>0</v>
      </c>
      <c r="K341" s="118"/>
    </row>
    <row r="342" spans="1:11" x14ac:dyDescent="0.25">
      <c r="A342" s="107">
        <v>337</v>
      </c>
      <c r="B342" s="109" t="s">
        <v>468</v>
      </c>
      <c r="C342" s="110" t="s">
        <v>28</v>
      </c>
      <c r="D342" s="108">
        <v>1</v>
      </c>
      <c r="E342" s="108"/>
      <c r="F342" s="108"/>
      <c r="G342" s="112"/>
      <c r="H342" s="115"/>
      <c r="I342" s="113">
        <f t="shared" si="10"/>
        <v>0</v>
      </c>
      <c r="J342" s="113">
        <f t="shared" si="11"/>
        <v>0</v>
      </c>
      <c r="K342" s="118"/>
    </row>
    <row r="343" spans="1:11" x14ac:dyDescent="0.25">
      <c r="A343" s="107">
        <v>338</v>
      </c>
      <c r="B343" s="109" t="s">
        <v>469</v>
      </c>
      <c r="C343" s="110" t="s">
        <v>28</v>
      </c>
      <c r="D343" s="108">
        <v>1</v>
      </c>
      <c r="E343" s="108"/>
      <c r="F343" s="108"/>
      <c r="G343" s="112"/>
      <c r="H343" s="115"/>
      <c r="I343" s="113">
        <f t="shared" si="10"/>
        <v>0</v>
      </c>
      <c r="J343" s="113">
        <f t="shared" si="11"/>
        <v>0</v>
      </c>
      <c r="K343" s="118"/>
    </row>
    <row r="344" spans="1:11" x14ac:dyDescent="0.25">
      <c r="A344" s="107">
        <v>339</v>
      </c>
      <c r="B344" s="109" t="s">
        <v>470</v>
      </c>
      <c r="C344" s="110" t="s">
        <v>28</v>
      </c>
      <c r="D344" s="108">
        <v>1</v>
      </c>
      <c r="E344" s="108"/>
      <c r="F344" s="108"/>
      <c r="G344" s="112"/>
      <c r="H344" s="115"/>
      <c r="I344" s="113">
        <f t="shared" si="10"/>
        <v>0</v>
      </c>
      <c r="J344" s="113">
        <f t="shared" si="11"/>
        <v>0</v>
      </c>
      <c r="K344" s="118"/>
    </row>
    <row r="345" spans="1:11" x14ac:dyDescent="0.25">
      <c r="A345" s="107">
        <v>340</v>
      </c>
      <c r="B345" s="109" t="s">
        <v>471</v>
      </c>
      <c r="C345" s="110" t="s">
        <v>28</v>
      </c>
      <c r="D345" s="108">
        <v>1</v>
      </c>
      <c r="E345" s="108"/>
      <c r="F345" s="108"/>
      <c r="G345" s="112"/>
      <c r="H345" s="115"/>
      <c r="I345" s="113">
        <f t="shared" si="10"/>
        <v>0</v>
      </c>
      <c r="J345" s="113">
        <f t="shared" si="11"/>
        <v>0</v>
      </c>
      <c r="K345" s="118"/>
    </row>
    <row r="346" spans="1:11" x14ac:dyDescent="0.25">
      <c r="A346" s="107">
        <v>341</v>
      </c>
      <c r="B346" s="109" t="s">
        <v>472</v>
      </c>
      <c r="C346" s="110" t="s">
        <v>28</v>
      </c>
      <c r="D346" s="108">
        <v>1</v>
      </c>
      <c r="E346" s="108"/>
      <c r="F346" s="108"/>
      <c r="G346" s="112"/>
      <c r="H346" s="115"/>
      <c r="I346" s="113">
        <f t="shared" si="10"/>
        <v>0</v>
      </c>
      <c r="J346" s="113">
        <f t="shared" si="11"/>
        <v>0</v>
      </c>
      <c r="K346" s="118"/>
    </row>
    <row r="347" spans="1:11" x14ac:dyDescent="0.25">
      <c r="A347" s="107">
        <v>342</v>
      </c>
      <c r="B347" s="109" t="s">
        <v>473</v>
      </c>
      <c r="C347" s="110" t="s">
        <v>28</v>
      </c>
      <c r="D347" s="108">
        <v>1</v>
      </c>
      <c r="E347" s="108"/>
      <c r="F347" s="108"/>
      <c r="G347" s="112"/>
      <c r="H347" s="115"/>
      <c r="I347" s="113">
        <f t="shared" si="10"/>
        <v>0</v>
      </c>
      <c r="J347" s="113">
        <f t="shared" si="11"/>
        <v>0</v>
      </c>
      <c r="K347" s="118"/>
    </row>
    <row r="348" spans="1:11" x14ac:dyDescent="0.25">
      <c r="A348" s="107">
        <v>343</v>
      </c>
      <c r="B348" s="109" t="s">
        <v>474</v>
      </c>
      <c r="C348" s="110" t="s">
        <v>28</v>
      </c>
      <c r="D348" s="108">
        <v>1</v>
      </c>
      <c r="E348" s="108"/>
      <c r="F348" s="108"/>
      <c r="G348" s="112"/>
      <c r="H348" s="115"/>
      <c r="I348" s="113">
        <f t="shared" si="10"/>
        <v>0</v>
      </c>
      <c r="J348" s="113">
        <f t="shared" si="11"/>
        <v>0</v>
      </c>
      <c r="K348" s="118"/>
    </row>
    <row r="349" spans="1:11" x14ac:dyDescent="0.25">
      <c r="A349" s="107">
        <v>344</v>
      </c>
      <c r="B349" s="109" t="s">
        <v>475</v>
      </c>
      <c r="C349" s="110" t="s">
        <v>28</v>
      </c>
      <c r="D349" s="108">
        <v>1</v>
      </c>
      <c r="E349" s="108"/>
      <c r="F349" s="108"/>
      <c r="G349" s="112"/>
      <c r="H349" s="115"/>
      <c r="I349" s="113">
        <f t="shared" si="10"/>
        <v>0</v>
      </c>
      <c r="J349" s="113">
        <f t="shared" si="11"/>
        <v>0</v>
      </c>
      <c r="K349" s="118"/>
    </row>
    <row r="350" spans="1:11" x14ac:dyDescent="0.25">
      <c r="A350" s="107">
        <v>345</v>
      </c>
      <c r="B350" s="109" t="s">
        <v>476</v>
      </c>
      <c r="C350" s="110" t="s">
        <v>28</v>
      </c>
      <c r="D350" s="108">
        <v>1</v>
      </c>
      <c r="E350" s="108"/>
      <c r="F350" s="108"/>
      <c r="G350" s="112"/>
      <c r="H350" s="115"/>
      <c r="I350" s="113">
        <f t="shared" si="10"/>
        <v>0</v>
      </c>
      <c r="J350" s="113">
        <f t="shared" si="11"/>
        <v>0</v>
      </c>
      <c r="K350" s="118"/>
    </row>
    <row r="351" spans="1:11" x14ac:dyDescent="0.25">
      <c r="A351" s="107">
        <v>346</v>
      </c>
      <c r="B351" s="109" t="s">
        <v>477</v>
      </c>
      <c r="C351" s="110" t="s">
        <v>28</v>
      </c>
      <c r="D351" s="108">
        <v>1</v>
      </c>
      <c r="E351" s="108"/>
      <c r="F351" s="108"/>
      <c r="G351" s="112"/>
      <c r="H351" s="115"/>
      <c r="I351" s="113">
        <f t="shared" si="10"/>
        <v>0</v>
      </c>
      <c r="J351" s="113">
        <f t="shared" si="11"/>
        <v>0</v>
      </c>
      <c r="K351" s="118"/>
    </row>
    <row r="352" spans="1:11" x14ac:dyDescent="0.25">
      <c r="A352" s="107">
        <v>347</v>
      </c>
      <c r="B352" s="109" t="s">
        <v>478</v>
      </c>
      <c r="C352" s="110" t="s">
        <v>28</v>
      </c>
      <c r="D352" s="108">
        <v>1</v>
      </c>
      <c r="E352" s="108"/>
      <c r="F352" s="108"/>
      <c r="G352" s="112"/>
      <c r="H352" s="115"/>
      <c r="I352" s="113">
        <f t="shared" si="10"/>
        <v>0</v>
      </c>
      <c r="J352" s="113">
        <f t="shared" si="11"/>
        <v>0</v>
      </c>
      <c r="K352" s="118"/>
    </row>
    <row r="353" spans="1:11" x14ac:dyDescent="0.25">
      <c r="A353" s="107">
        <v>348</v>
      </c>
      <c r="B353" s="109" t="s">
        <v>479</v>
      </c>
      <c r="C353" s="110" t="s">
        <v>28</v>
      </c>
      <c r="D353" s="108">
        <v>1</v>
      </c>
      <c r="E353" s="108"/>
      <c r="F353" s="108"/>
      <c r="G353" s="112"/>
      <c r="H353" s="115"/>
      <c r="I353" s="113">
        <f t="shared" si="10"/>
        <v>0</v>
      </c>
      <c r="J353" s="113">
        <f t="shared" si="11"/>
        <v>0</v>
      </c>
      <c r="K353" s="118"/>
    </row>
    <row r="354" spans="1:11" x14ac:dyDescent="0.25">
      <c r="A354" s="107">
        <v>349</v>
      </c>
      <c r="B354" s="109" t="s">
        <v>480</v>
      </c>
      <c r="C354" s="110" t="s">
        <v>28</v>
      </c>
      <c r="D354" s="108">
        <v>1</v>
      </c>
      <c r="E354" s="108"/>
      <c r="F354" s="108"/>
      <c r="G354" s="112"/>
      <c r="H354" s="115"/>
      <c r="I354" s="113">
        <f t="shared" si="10"/>
        <v>0</v>
      </c>
      <c r="J354" s="113">
        <f t="shared" si="11"/>
        <v>0</v>
      </c>
      <c r="K354" s="118"/>
    </row>
    <row r="355" spans="1:11" x14ac:dyDescent="0.25">
      <c r="A355" s="107">
        <v>350</v>
      </c>
      <c r="B355" s="109" t="s">
        <v>481</v>
      </c>
      <c r="C355" s="110" t="s">
        <v>28</v>
      </c>
      <c r="D355" s="108">
        <v>1</v>
      </c>
      <c r="E355" s="108"/>
      <c r="F355" s="108"/>
      <c r="G355" s="112"/>
      <c r="H355" s="115"/>
      <c r="I355" s="113">
        <f t="shared" si="10"/>
        <v>0</v>
      </c>
      <c r="J355" s="113">
        <f t="shared" si="11"/>
        <v>0</v>
      </c>
      <c r="K355" s="118"/>
    </row>
    <row r="356" spans="1:11" x14ac:dyDescent="0.25">
      <c r="A356" s="107">
        <v>351</v>
      </c>
      <c r="B356" s="109" t="s">
        <v>482</v>
      </c>
      <c r="C356" s="110" t="s">
        <v>28</v>
      </c>
      <c r="D356" s="108">
        <v>1</v>
      </c>
      <c r="E356" s="108"/>
      <c r="F356" s="108"/>
      <c r="G356" s="112"/>
      <c r="H356" s="115"/>
      <c r="I356" s="113">
        <f t="shared" si="10"/>
        <v>0</v>
      </c>
      <c r="J356" s="113">
        <f t="shared" si="11"/>
        <v>0</v>
      </c>
      <c r="K356" s="118"/>
    </row>
    <row r="357" spans="1:11" x14ac:dyDescent="0.25">
      <c r="A357" s="107">
        <v>352</v>
      </c>
      <c r="B357" s="109" t="s">
        <v>483</v>
      </c>
      <c r="C357" s="110" t="s">
        <v>28</v>
      </c>
      <c r="D357" s="108">
        <v>1</v>
      </c>
      <c r="E357" s="108"/>
      <c r="F357" s="108"/>
      <c r="G357" s="112"/>
      <c r="H357" s="115"/>
      <c r="I357" s="113">
        <f t="shared" si="10"/>
        <v>0</v>
      </c>
      <c r="J357" s="113">
        <f t="shared" si="11"/>
        <v>0</v>
      </c>
      <c r="K357" s="118"/>
    </row>
    <row r="358" spans="1:11" x14ac:dyDescent="0.25">
      <c r="A358" s="107">
        <v>353</v>
      </c>
      <c r="B358" s="109" t="s">
        <v>484</v>
      </c>
      <c r="C358" s="110" t="s">
        <v>28</v>
      </c>
      <c r="D358" s="108">
        <v>1</v>
      </c>
      <c r="E358" s="108"/>
      <c r="F358" s="108"/>
      <c r="G358" s="112"/>
      <c r="H358" s="115"/>
      <c r="I358" s="113">
        <f t="shared" si="10"/>
        <v>0</v>
      </c>
      <c r="J358" s="113">
        <f t="shared" si="11"/>
        <v>0</v>
      </c>
      <c r="K358" s="118"/>
    </row>
    <row r="359" spans="1:11" x14ac:dyDescent="0.25">
      <c r="A359" s="107">
        <v>354</v>
      </c>
      <c r="B359" s="109" t="s">
        <v>485</v>
      </c>
      <c r="C359" s="110" t="s">
        <v>28</v>
      </c>
      <c r="D359" s="108">
        <v>1</v>
      </c>
      <c r="E359" s="108"/>
      <c r="F359" s="108"/>
      <c r="G359" s="112"/>
      <c r="H359" s="115"/>
      <c r="I359" s="113">
        <f t="shared" si="10"/>
        <v>0</v>
      </c>
      <c r="J359" s="113">
        <f t="shared" si="11"/>
        <v>0</v>
      </c>
      <c r="K359" s="118"/>
    </row>
    <row r="360" spans="1:11" x14ac:dyDescent="0.25">
      <c r="A360" s="107">
        <v>355</v>
      </c>
      <c r="B360" s="109" t="s">
        <v>486</v>
      </c>
      <c r="C360" s="110" t="s">
        <v>28</v>
      </c>
      <c r="D360" s="108">
        <v>1</v>
      </c>
      <c r="E360" s="108"/>
      <c r="F360" s="108"/>
      <c r="G360" s="112"/>
      <c r="H360" s="115"/>
      <c r="I360" s="113">
        <f t="shared" si="10"/>
        <v>0</v>
      </c>
      <c r="J360" s="113">
        <f t="shared" si="11"/>
        <v>0</v>
      </c>
      <c r="K360" s="118"/>
    </row>
    <row r="361" spans="1:11" ht="27" x14ac:dyDescent="0.25">
      <c r="A361" s="107">
        <v>356</v>
      </c>
      <c r="B361" s="109" t="s">
        <v>487</v>
      </c>
      <c r="C361" s="110" t="s">
        <v>28</v>
      </c>
      <c r="D361" s="108">
        <v>1</v>
      </c>
      <c r="E361" s="108"/>
      <c r="F361" s="108"/>
      <c r="G361" s="112"/>
      <c r="H361" s="115"/>
      <c r="I361" s="113">
        <f t="shared" si="10"/>
        <v>0</v>
      </c>
      <c r="J361" s="113">
        <f t="shared" si="11"/>
        <v>0</v>
      </c>
      <c r="K361" s="118"/>
    </row>
    <row r="362" spans="1:11" x14ac:dyDescent="0.25">
      <c r="A362" s="107">
        <v>357</v>
      </c>
      <c r="B362" s="109" t="s">
        <v>488</v>
      </c>
      <c r="C362" s="110" t="s">
        <v>28</v>
      </c>
      <c r="D362" s="108">
        <v>1</v>
      </c>
      <c r="E362" s="108"/>
      <c r="F362" s="108"/>
      <c r="G362" s="112"/>
      <c r="H362" s="115"/>
      <c r="I362" s="113">
        <f t="shared" si="10"/>
        <v>0</v>
      </c>
      <c r="J362" s="113">
        <f t="shared" si="11"/>
        <v>0</v>
      </c>
      <c r="K362" s="118"/>
    </row>
    <row r="363" spans="1:11" x14ac:dyDescent="0.25">
      <c r="A363" s="107">
        <v>358</v>
      </c>
      <c r="B363" s="109" t="s">
        <v>489</v>
      </c>
      <c r="C363" s="110" t="s">
        <v>28</v>
      </c>
      <c r="D363" s="108">
        <v>1</v>
      </c>
      <c r="E363" s="108"/>
      <c r="F363" s="108"/>
      <c r="G363" s="112"/>
      <c r="H363" s="115"/>
      <c r="I363" s="113">
        <f t="shared" si="10"/>
        <v>0</v>
      </c>
      <c r="J363" s="113">
        <f t="shared" si="11"/>
        <v>0</v>
      </c>
      <c r="K363" s="118"/>
    </row>
    <row r="364" spans="1:11" x14ac:dyDescent="0.25">
      <c r="A364" s="107">
        <v>359</v>
      </c>
      <c r="B364" s="109" t="s">
        <v>490</v>
      </c>
      <c r="C364" s="110" t="s">
        <v>28</v>
      </c>
      <c r="D364" s="108">
        <v>1</v>
      </c>
      <c r="E364" s="108"/>
      <c r="F364" s="108"/>
      <c r="G364" s="112"/>
      <c r="H364" s="115"/>
      <c r="I364" s="113">
        <f t="shared" si="10"/>
        <v>0</v>
      </c>
      <c r="J364" s="113">
        <f t="shared" si="11"/>
        <v>0</v>
      </c>
      <c r="K364" s="118"/>
    </row>
    <row r="365" spans="1:11" x14ac:dyDescent="0.25">
      <c r="A365" s="107">
        <v>360</v>
      </c>
      <c r="B365" s="109" t="s">
        <v>491</v>
      </c>
      <c r="C365" s="110" t="s">
        <v>28</v>
      </c>
      <c r="D365" s="108">
        <v>1</v>
      </c>
      <c r="E365" s="108"/>
      <c r="F365" s="108"/>
      <c r="G365" s="112"/>
      <c r="H365" s="115"/>
      <c r="I365" s="113">
        <f t="shared" si="10"/>
        <v>0</v>
      </c>
      <c r="J365" s="113">
        <f t="shared" si="11"/>
        <v>0</v>
      </c>
      <c r="K365" s="118"/>
    </row>
    <row r="366" spans="1:11" x14ac:dyDescent="0.25">
      <c r="A366" s="107">
        <v>361</v>
      </c>
      <c r="B366" s="109" t="s">
        <v>492</v>
      </c>
      <c r="C366" s="110" t="s">
        <v>28</v>
      </c>
      <c r="D366" s="108">
        <v>1</v>
      </c>
      <c r="E366" s="108"/>
      <c r="F366" s="108"/>
      <c r="G366" s="112"/>
      <c r="H366" s="115"/>
      <c r="I366" s="113">
        <f t="shared" si="10"/>
        <v>0</v>
      </c>
      <c r="J366" s="113">
        <f t="shared" si="11"/>
        <v>0</v>
      </c>
      <c r="K366" s="118"/>
    </row>
    <row r="367" spans="1:11" x14ac:dyDescent="0.25">
      <c r="A367" s="107">
        <v>362</v>
      </c>
      <c r="B367" s="109" t="s">
        <v>493</v>
      </c>
      <c r="C367" s="110" t="s">
        <v>28</v>
      </c>
      <c r="D367" s="108">
        <v>1</v>
      </c>
      <c r="E367" s="108"/>
      <c r="F367" s="108"/>
      <c r="G367" s="112"/>
      <c r="H367" s="115"/>
      <c r="I367" s="113">
        <f t="shared" si="10"/>
        <v>0</v>
      </c>
      <c r="J367" s="113">
        <f t="shared" si="11"/>
        <v>0</v>
      </c>
      <c r="K367" s="118"/>
    </row>
    <row r="368" spans="1:11" x14ac:dyDescent="0.25">
      <c r="A368" s="107">
        <v>363</v>
      </c>
      <c r="B368" s="109" t="s">
        <v>494</v>
      </c>
      <c r="C368" s="110" t="s">
        <v>28</v>
      </c>
      <c r="D368" s="108">
        <v>5</v>
      </c>
      <c r="E368" s="108"/>
      <c r="F368" s="108"/>
      <c r="G368" s="112"/>
      <c r="H368" s="115"/>
      <c r="I368" s="113">
        <f t="shared" si="10"/>
        <v>0</v>
      </c>
      <c r="J368" s="113">
        <f t="shared" si="11"/>
        <v>0</v>
      </c>
      <c r="K368" s="118"/>
    </row>
    <row r="369" spans="1:11" x14ac:dyDescent="0.25">
      <c r="A369" s="107">
        <v>364</v>
      </c>
      <c r="B369" s="109" t="s">
        <v>495</v>
      </c>
      <c r="C369" s="110" t="s">
        <v>28</v>
      </c>
      <c r="D369" s="108">
        <v>5</v>
      </c>
      <c r="E369" s="108"/>
      <c r="F369" s="108"/>
      <c r="G369" s="112"/>
      <c r="H369" s="115"/>
      <c r="I369" s="113">
        <f t="shared" si="10"/>
        <v>0</v>
      </c>
      <c r="J369" s="113">
        <f t="shared" si="11"/>
        <v>0</v>
      </c>
      <c r="K369" s="118"/>
    </row>
    <row r="370" spans="1:11" x14ac:dyDescent="0.25">
      <c r="A370" s="107">
        <v>365</v>
      </c>
      <c r="B370" s="109" t="s">
        <v>496</v>
      </c>
      <c r="C370" s="110" t="s">
        <v>28</v>
      </c>
      <c r="D370" s="108">
        <v>1</v>
      </c>
      <c r="E370" s="108"/>
      <c r="F370" s="108"/>
      <c r="G370" s="112"/>
      <c r="H370" s="115"/>
      <c r="I370" s="113">
        <f t="shared" si="10"/>
        <v>0</v>
      </c>
      <c r="J370" s="113">
        <f t="shared" si="11"/>
        <v>0</v>
      </c>
      <c r="K370" s="118"/>
    </row>
    <row r="371" spans="1:11" x14ac:dyDescent="0.25">
      <c r="A371" s="107">
        <v>366</v>
      </c>
      <c r="B371" s="109" t="s">
        <v>497</v>
      </c>
      <c r="C371" s="110" t="s">
        <v>28</v>
      </c>
      <c r="D371" s="108">
        <v>1</v>
      </c>
      <c r="E371" s="108"/>
      <c r="F371" s="108"/>
      <c r="G371" s="112"/>
      <c r="H371" s="115"/>
      <c r="I371" s="113">
        <f t="shared" si="10"/>
        <v>0</v>
      </c>
      <c r="J371" s="113">
        <f t="shared" si="11"/>
        <v>0</v>
      </c>
      <c r="K371" s="118"/>
    </row>
    <row r="372" spans="1:11" x14ac:dyDescent="0.25">
      <c r="A372" s="107">
        <v>367</v>
      </c>
      <c r="B372" s="109" t="s">
        <v>498</v>
      </c>
      <c r="C372" s="110" t="s">
        <v>28</v>
      </c>
      <c r="D372" s="108">
        <v>1</v>
      </c>
      <c r="E372" s="108"/>
      <c r="F372" s="108"/>
      <c r="G372" s="112"/>
      <c r="H372" s="115"/>
      <c r="I372" s="113">
        <f t="shared" si="10"/>
        <v>0</v>
      </c>
      <c r="J372" s="113">
        <f t="shared" si="11"/>
        <v>0</v>
      </c>
      <c r="K372" s="118"/>
    </row>
    <row r="373" spans="1:11" x14ac:dyDescent="0.25">
      <c r="A373" s="107">
        <v>368</v>
      </c>
      <c r="B373" s="109" t="s">
        <v>499</v>
      </c>
      <c r="C373" s="110" t="s">
        <v>28</v>
      </c>
      <c r="D373" s="108">
        <v>1</v>
      </c>
      <c r="E373" s="108"/>
      <c r="F373" s="108"/>
      <c r="G373" s="112"/>
      <c r="H373" s="115"/>
      <c r="I373" s="113">
        <f t="shared" si="10"/>
        <v>0</v>
      </c>
      <c r="J373" s="113">
        <f t="shared" si="11"/>
        <v>0</v>
      </c>
      <c r="K373" s="118"/>
    </row>
    <row r="374" spans="1:11" x14ac:dyDescent="0.25">
      <c r="A374" s="107">
        <v>369</v>
      </c>
      <c r="B374" s="109" t="s">
        <v>500</v>
      </c>
      <c r="C374" s="110" t="s">
        <v>28</v>
      </c>
      <c r="D374" s="108">
        <v>1</v>
      </c>
      <c r="E374" s="108"/>
      <c r="F374" s="108"/>
      <c r="G374" s="112"/>
      <c r="H374" s="115"/>
      <c r="I374" s="113">
        <f t="shared" si="10"/>
        <v>0</v>
      </c>
      <c r="J374" s="113">
        <f t="shared" si="11"/>
        <v>0</v>
      </c>
      <c r="K374" s="118"/>
    </row>
    <row r="375" spans="1:11" x14ac:dyDescent="0.25">
      <c r="A375" s="107">
        <v>370</v>
      </c>
      <c r="B375" s="109" t="s">
        <v>501</v>
      </c>
      <c r="C375" s="110" t="s">
        <v>28</v>
      </c>
      <c r="D375" s="108">
        <v>1</v>
      </c>
      <c r="E375" s="108"/>
      <c r="F375" s="108"/>
      <c r="G375" s="112"/>
      <c r="H375" s="115"/>
      <c r="I375" s="113">
        <f t="shared" si="10"/>
        <v>0</v>
      </c>
      <c r="J375" s="113">
        <f t="shared" si="11"/>
        <v>0</v>
      </c>
      <c r="K375" s="118"/>
    </row>
    <row r="376" spans="1:11" x14ac:dyDescent="0.25">
      <c r="A376" s="107">
        <v>371</v>
      </c>
      <c r="B376" s="109" t="s">
        <v>502</v>
      </c>
      <c r="C376" s="110" t="s">
        <v>28</v>
      </c>
      <c r="D376" s="108">
        <v>1</v>
      </c>
      <c r="E376" s="108"/>
      <c r="F376" s="108"/>
      <c r="G376" s="112"/>
      <c r="H376" s="115"/>
      <c r="I376" s="113">
        <f t="shared" si="10"/>
        <v>0</v>
      </c>
      <c r="J376" s="113">
        <f t="shared" si="11"/>
        <v>0</v>
      </c>
      <c r="K376" s="118"/>
    </row>
    <row r="377" spans="1:11" x14ac:dyDescent="0.25">
      <c r="A377" s="107">
        <v>372</v>
      </c>
      <c r="B377" s="109" t="s">
        <v>503</v>
      </c>
      <c r="C377" s="110" t="s">
        <v>28</v>
      </c>
      <c r="D377" s="108">
        <v>1</v>
      </c>
      <c r="E377" s="108"/>
      <c r="F377" s="108"/>
      <c r="G377" s="112"/>
      <c r="H377" s="115"/>
      <c r="I377" s="113">
        <f t="shared" si="10"/>
        <v>0</v>
      </c>
      <c r="J377" s="113">
        <f t="shared" si="11"/>
        <v>0</v>
      </c>
      <c r="K377" s="118"/>
    </row>
    <row r="378" spans="1:11" x14ac:dyDescent="0.25">
      <c r="A378" s="107">
        <v>373</v>
      </c>
      <c r="B378" s="109" t="s">
        <v>504</v>
      </c>
      <c r="C378" s="110" t="s">
        <v>28</v>
      </c>
      <c r="D378" s="108">
        <v>1</v>
      </c>
      <c r="E378" s="108"/>
      <c r="F378" s="108"/>
      <c r="G378" s="112"/>
      <c r="H378" s="115"/>
      <c r="I378" s="113">
        <f t="shared" si="10"/>
        <v>0</v>
      </c>
      <c r="J378" s="113">
        <f t="shared" si="11"/>
        <v>0</v>
      </c>
      <c r="K378" s="118"/>
    </row>
    <row r="379" spans="1:11" x14ac:dyDescent="0.25">
      <c r="A379" s="107">
        <v>374</v>
      </c>
      <c r="B379" s="109" t="s">
        <v>505</v>
      </c>
      <c r="C379" s="110" t="s">
        <v>28</v>
      </c>
      <c r="D379" s="108">
        <v>1</v>
      </c>
      <c r="E379" s="108"/>
      <c r="F379" s="108"/>
      <c r="G379" s="112"/>
      <c r="H379" s="115"/>
      <c r="I379" s="113">
        <f t="shared" si="10"/>
        <v>0</v>
      </c>
      <c r="J379" s="113">
        <f t="shared" si="11"/>
        <v>0</v>
      </c>
      <c r="K379" s="118"/>
    </row>
    <row r="380" spans="1:11" x14ac:dyDescent="0.25">
      <c r="A380" s="107">
        <v>375</v>
      </c>
      <c r="B380" s="109" t="s">
        <v>506</v>
      </c>
      <c r="C380" s="110" t="s">
        <v>28</v>
      </c>
      <c r="D380" s="108">
        <v>1</v>
      </c>
      <c r="E380" s="108"/>
      <c r="F380" s="108"/>
      <c r="G380" s="112"/>
      <c r="H380" s="115"/>
      <c r="I380" s="113">
        <f t="shared" si="10"/>
        <v>0</v>
      </c>
      <c r="J380" s="113">
        <f t="shared" si="11"/>
        <v>0</v>
      </c>
      <c r="K380" s="118"/>
    </row>
    <row r="381" spans="1:11" x14ac:dyDescent="0.25">
      <c r="A381" s="107">
        <v>376</v>
      </c>
      <c r="B381" s="109" t="s">
        <v>507</v>
      </c>
      <c r="C381" s="110" t="s">
        <v>28</v>
      </c>
      <c r="D381" s="108">
        <v>1</v>
      </c>
      <c r="E381" s="108"/>
      <c r="F381" s="108"/>
      <c r="G381" s="112"/>
      <c r="H381" s="115"/>
      <c r="I381" s="113">
        <f t="shared" si="10"/>
        <v>0</v>
      </c>
      <c r="J381" s="113">
        <f t="shared" si="11"/>
        <v>0</v>
      </c>
      <c r="K381" s="118"/>
    </row>
    <row r="382" spans="1:11" x14ac:dyDescent="0.25">
      <c r="A382" s="107">
        <v>377</v>
      </c>
      <c r="B382" s="109" t="s">
        <v>508</v>
      </c>
      <c r="C382" s="110" t="s">
        <v>28</v>
      </c>
      <c r="D382" s="108">
        <v>1</v>
      </c>
      <c r="E382" s="108"/>
      <c r="F382" s="108"/>
      <c r="G382" s="112"/>
      <c r="H382" s="115"/>
      <c r="I382" s="113">
        <f t="shared" si="10"/>
        <v>0</v>
      </c>
      <c r="J382" s="113">
        <f t="shared" si="11"/>
        <v>0</v>
      </c>
      <c r="K382" s="118"/>
    </row>
    <row r="383" spans="1:11" x14ac:dyDescent="0.25">
      <c r="A383" s="107">
        <v>378</v>
      </c>
      <c r="B383" s="109" t="s">
        <v>509</v>
      </c>
      <c r="C383" s="110" t="s">
        <v>28</v>
      </c>
      <c r="D383" s="108">
        <v>1</v>
      </c>
      <c r="E383" s="108"/>
      <c r="F383" s="108"/>
      <c r="G383" s="112"/>
      <c r="H383" s="115"/>
      <c r="I383" s="113">
        <f t="shared" si="10"/>
        <v>0</v>
      </c>
      <c r="J383" s="113">
        <f t="shared" si="11"/>
        <v>0</v>
      </c>
      <c r="K383" s="118"/>
    </row>
    <row r="384" spans="1:11" x14ac:dyDescent="0.25">
      <c r="A384" s="107">
        <v>379</v>
      </c>
      <c r="B384" s="109" t="s">
        <v>510</v>
      </c>
      <c r="C384" s="110" t="s">
        <v>28</v>
      </c>
      <c r="D384" s="108">
        <v>1</v>
      </c>
      <c r="E384" s="108"/>
      <c r="F384" s="108"/>
      <c r="G384" s="112"/>
      <c r="H384" s="115"/>
      <c r="I384" s="113">
        <f t="shared" si="10"/>
        <v>0</v>
      </c>
      <c r="J384" s="113">
        <f t="shared" si="11"/>
        <v>0</v>
      </c>
      <c r="K384" s="118"/>
    </row>
    <row r="385" spans="1:11" x14ac:dyDescent="0.25">
      <c r="A385" s="107">
        <v>380</v>
      </c>
      <c r="B385" s="109" t="s">
        <v>511</v>
      </c>
      <c r="C385" s="110" t="s">
        <v>28</v>
      </c>
      <c r="D385" s="108">
        <v>1</v>
      </c>
      <c r="E385" s="108"/>
      <c r="F385" s="108"/>
      <c r="G385" s="112"/>
      <c r="H385" s="115"/>
      <c r="I385" s="113">
        <f t="shared" si="10"/>
        <v>0</v>
      </c>
      <c r="J385" s="113">
        <f t="shared" si="11"/>
        <v>0</v>
      </c>
      <c r="K385" s="118"/>
    </row>
    <row r="386" spans="1:11" x14ac:dyDescent="0.25">
      <c r="A386" s="107">
        <v>381</v>
      </c>
      <c r="B386" s="109" t="s">
        <v>512</v>
      </c>
      <c r="C386" s="110" t="s">
        <v>28</v>
      </c>
      <c r="D386" s="108">
        <v>1</v>
      </c>
      <c r="E386" s="108"/>
      <c r="F386" s="108"/>
      <c r="G386" s="112"/>
      <c r="H386" s="115"/>
      <c r="I386" s="113">
        <f t="shared" si="10"/>
        <v>0</v>
      </c>
      <c r="J386" s="113">
        <f t="shared" si="11"/>
        <v>0</v>
      </c>
      <c r="K386" s="118"/>
    </row>
    <row r="387" spans="1:11" x14ac:dyDescent="0.25">
      <c r="A387" s="107">
        <v>382</v>
      </c>
      <c r="B387" s="109" t="s">
        <v>513</v>
      </c>
      <c r="C387" s="110" t="s">
        <v>28</v>
      </c>
      <c r="D387" s="108">
        <v>1</v>
      </c>
      <c r="E387" s="108"/>
      <c r="F387" s="108"/>
      <c r="G387" s="112"/>
      <c r="H387" s="115"/>
      <c r="I387" s="113">
        <f t="shared" si="10"/>
        <v>0</v>
      </c>
      <c r="J387" s="113">
        <f t="shared" si="11"/>
        <v>0</v>
      </c>
      <c r="K387" s="118"/>
    </row>
    <row r="388" spans="1:11" x14ac:dyDescent="0.25">
      <c r="A388" s="107">
        <v>383</v>
      </c>
      <c r="B388" s="109" t="s">
        <v>514</v>
      </c>
      <c r="C388" s="110" t="s">
        <v>28</v>
      </c>
      <c r="D388" s="108">
        <v>1</v>
      </c>
      <c r="E388" s="108"/>
      <c r="F388" s="108"/>
      <c r="G388" s="112"/>
      <c r="H388" s="115"/>
      <c r="I388" s="113">
        <f t="shared" si="10"/>
        <v>0</v>
      </c>
      <c r="J388" s="113">
        <f t="shared" si="11"/>
        <v>0</v>
      </c>
      <c r="K388" s="118"/>
    </row>
    <row r="389" spans="1:11" ht="27" x14ac:dyDescent="0.25">
      <c r="A389" s="107">
        <v>384</v>
      </c>
      <c r="B389" s="109" t="s">
        <v>515</v>
      </c>
      <c r="C389" s="110" t="s">
        <v>28</v>
      </c>
      <c r="D389" s="108">
        <v>1</v>
      </c>
      <c r="E389" s="108"/>
      <c r="F389" s="108"/>
      <c r="G389" s="112"/>
      <c r="H389" s="115"/>
      <c r="I389" s="113">
        <f t="shared" si="10"/>
        <v>0</v>
      </c>
      <c r="J389" s="113">
        <f t="shared" si="11"/>
        <v>0</v>
      </c>
      <c r="K389" s="118"/>
    </row>
    <row r="390" spans="1:11" ht="40.5" x14ac:dyDescent="0.25">
      <c r="A390" s="107">
        <v>385</v>
      </c>
      <c r="B390" s="109" t="s">
        <v>516</v>
      </c>
      <c r="C390" s="110" t="s">
        <v>28</v>
      </c>
      <c r="D390" s="108">
        <v>1</v>
      </c>
      <c r="E390" s="108"/>
      <c r="F390" s="108"/>
      <c r="G390" s="112"/>
      <c r="H390" s="115"/>
      <c r="I390" s="113">
        <f t="shared" si="10"/>
        <v>0</v>
      </c>
      <c r="J390" s="113">
        <f t="shared" si="11"/>
        <v>0</v>
      </c>
      <c r="K390" s="118"/>
    </row>
    <row r="391" spans="1:11" ht="40.5" x14ac:dyDescent="0.25">
      <c r="A391" s="107">
        <v>386</v>
      </c>
      <c r="B391" s="109" t="s">
        <v>517</v>
      </c>
      <c r="C391" s="110" t="s">
        <v>28</v>
      </c>
      <c r="D391" s="108">
        <v>1</v>
      </c>
      <c r="E391" s="108"/>
      <c r="F391" s="108"/>
      <c r="G391" s="112"/>
      <c r="H391" s="115"/>
      <c r="I391" s="113">
        <f t="shared" ref="I391:I454" si="12">D391*G391</f>
        <v>0</v>
      </c>
      <c r="J391" s="113">
        <f t="shared" ref="J391:J454" si="13">I391*1.21</f>
        <v>0</v>
      </c>
      <c r="K391" s="118"/>
    </row>
    <row r="392" spans="1:11" ht="40.5" x14ac:dyDescent="0.25">
      <c r="A392" s="107">
        <v>387</v>
      </c>
      <c r="B392" s="109" t="s">
        <v>518</v>
      </c>
      <c r="C392" s="110" t="s">
        <v>28</v>
      </c>
      <c r="D392" s="108">
        <v>1</v>
      </c>
      <c r="E392" s="108"/>
      <c r="F392" s="108"/>
      <c r="G392" s="112"/>
      <c r="H392" s="115"/>
      <c r="I392" s="113">
        <f t="shared" si="12"/>
        <v>0</v>
      </c>
      <c r="J392" s="113">
        <f t="shared" si="13"/>
        <v>0</v>
      </c>
      <c r="K392" s="118"/>
    </row>
    <row r="393" spans="1:11" ht="40.5" x14ac:dyDescent="0.25">
      <c r="A393" s="107">
        <v>388</v>
      </c>
      <c r="B393" s="109" t="s">
        <v>519</v>
      </c>
      <c r="C393" s="110" t="s">
        <v>28</v>
      </c>
      <c r="D393" s="108">
        <v>1</v>
      </c>
      <c r="E393" s="108"/>
      <c r="F393" s="108"/>
      <c r="G393" s="112"/>
      <c r="H393" s="115"/>
      <c r="I393" s="113">
        <f t="shared" si="12"/>
        <v>0</v>
      </c>
      <c r="J393" s="113">
        <f t="shared" si="13"/>
        <v>0</v>
      </c>
      <c r="K393" s="118"/>
    </row>
    <row r="394" spans="1:11" ht="40.5" x14ac:dyDescent="0.25">
      <c r="A394" s="107">
        <v>389</v>
      </c>
      <c r="B394" s="109" t="s">
        <v>520</v>
      </c>
      <c r="C394" s="110" t="s">
        <v>28</v>
      </c>
      <c r="D394" s="108">
        <v>1</v>
      </c>
      <c r="E394" s="108"/>
      <c r="F394" s="108"/>
      <c r="G394" s="112"/>
      <c r="H394" s="115"/>
      <c r="I394" s="113">
        <f t="shared" si="12"/>
        <v>0</v>
      </c>
      <c r="J394" s="113">
        <f t="shared" si="13"/>
        <v>0</v>
      </c>
      <c r="K394" s="118"/>
    </row>
    <row r="395" spans="1:11" ht="40.5" x14ac:dyDescent="0.25">
      <c r="A395" s="107">
        <v>390</v>
      </c>
      <c r="B395" s="109" t="s">
        <v>521</v>
      </c>
      <c r="C395" s="110" t="s">
        <v>28</v>
      </c>
      <c r="D395" s="108">
        <v>1</v>
      </c>
      <c r="E395" s="108"/>
      <c r="F395" s="108"/>
      <c r="G395" s="112"/>
      <c r="H395" s="115"/>
      <c r="I395" s="113">
        <f t="shared" si="12"/>
        <v>0</v>
      </c>
      <c r="J395" s="113">
        <f t="shared" si="13"/>
        <v>0</v>
      </c>
      <c r="K395" s="118"/>
    </row>
    <row r="396" spans="1:11" ht="40.5" x14ac:dyDescent="0.25">
      <c r="A396" s="107">
        <v>391</v>
      </c>
      <c r="B396" s="109" t="s">
        <v>522</v>
      </c>
      <c r="C396" s="110" t="s">
        <v>28</v>
      </c>
      <c r="D396" s="108">
        <v>1</v>
      </c>
      <c r="E396" s="108"/>
      <c r="F396" s="108"/>
      <c r="G396" s="112"/>
      <c r="H396" s="115"/>
      <c r="I396" s="113">
        <f t="shared" si="12"/>
        <v>0</v>
      </c>
      <c r="J396" s="113">
        <f t="shared" si="13"/>
        <v>0</v>
      </c>
      <c r="K396" s="118"/>
    </row>
    <row r="397" spans="1:11" ht="40.5" x14ac:dyDescent="0.25">
      <c r="A397" s="107">
        <v>392</v>
      </c>
      <c r="B397" s="109" t="s">
        <v>523</v>
      </c>
      <c r="C397" s="110" t="s">
        <v>28</v>
      </c>
      <c r="D397" s="108">
        <v>1</v>
      </c>
      <c r="E397" s="108"/>
      <c r="F397" s="108"/>
      <c r="G397" s="112"/>
      <c r="H397" s="115"/>
      <c r="I397" s="113">
        <f t="shared" si="12"/>
        <v>0</v>
      </c>
      <c r="J397" s="113">
        <f t="shared" si="13"/>
        <v>0</v>
      </c>
      <c r="K397" s="118"/>
    </row>
    <row r="398" spans="1:11" ht="40.5" x14ac:dyDescent="0.25">
      <c r="A398" s="107">
        <v>393</v>
      </c>
      <c r="B398" s="109" t="s">
        <v>524</v>
      </c>
      <c r="C398" s="110" t="s">
        <v>28</v>
      </c>
      <c r="D398" s="108">
        <v>1</v>
      </c>
      <c r="E398" s="108"/>
      <c r="F398" s="108"/>
      <c r="G398" s="112"/>
      <c r="H398" s="115"/>
      <c r="I398" s="113">
        <f t="shared" si="12"/>
        <v>0</v>
      </c>
      <c r="J398" s="113">
        <f t="shared" si="13"/>
        <v>0</v>
      </c>
      <c r="K398" s="118"/>
    </row>
    <row r="399" spans="1:11" ht="40.5" x14ac:dyDescent="0.25">
      <c r="A399" s="107">
        <v>394</v>
      </c>
      <c r="B399" s="109" t="s">
        <v>525</v>
      </c>
      <c r="C399" s="110" t="s">
        <v>28</v>
      </c>
      <c r="D399" s="108">
        <v>1</v>
      </c>
      <c r="E399" s="108"/>
      <c r="F399" s="108"/>
      <c r="G399" s="112"/>
      <c r="H399" s="115"/>
      <c r="I399" s="113">
        <f t="shared" si="12"/>
        <v>0</v>
      </c>
      <c r="J399" s="113">
        <f t="shared" si="13"/>
        <v>0</v>
      </c>
      <c r="K399" s="118"/>
    </row>
    <row r="400" spans="1:11" ht="40.5" x14ac:dyDescent="0.25">
      <c r="A400" s="107">
        <v>395</v>
      </c>
      <c r="B400" s="109" t="s">
        <v>526</v>
      </c>
      <c r="C400" s="110" t="s">
        <v>28</v>
      </c>
      <c r="D400" s="108">
        <v>1</v>
      </c>
      <c r="E400" s="108"/>
      <c r="F400" s="108"/>
      <c r="G400" s="112"/>
      <c r="H400" s="115"/>
      <c r="I400" s="113">
        <f t="shared" si="12"/>
        <v>0</v>
      </c>
      <c r="J400" s="113">
        <f t="shared" si="13"/>
        <v>0</v>
      </c>
      <c r="K400" s="118"/>
    </row>
    <row r="401" spans="1:11" ht="40.5" x14ac:dyDescent="0.25">
      <c r="A401" s="107">
        <v>396</v>
      </c>
      <c r="B401" s="109" t="s">
        <v>527</v>
      </c>
      <c r="C401" s="110" t="s">
        <v>28</v>
      </c>
      <c r="D401" s="108">
        <v>1</v>
      </c>
      <c r="E401" s="108"/>
      <c r="F401" s="108"/>
      <c r="G401" s="112"/>
      <c r="H401" s="115"/>
      <c r="I401" s="113">
        <f t="shared" si="12"/>
        <v>0</v>
      </c>
      <c r="J401" s="113">
        <f t="shared" si="13"/>
        <v>0</v>
      </c>
      <c r="K401" s="118"/>
    </row>
    <row r="402" spans="1:11" ht="40.5" x14ac:dyDescent="0.25">
      <c r="A402" s="107">
        <v>397</v>
      </c>
      <c r="B402" s="109" t="s">
        <v>528</v>
      </c>
      <c r="C402" s="110" t="s">
        <v>28</v>
      </c>
      <c r="D402" s="108">
        <v>1</v>
      </c>
      <c r="E402" s="108"/>
      <c r="F402" s="108"/>
      <c r="G402" s="112"/>
      <c r="H402" s="115"/>
      <c r="I402" s="113">
        <f t="shared" si="12"/>
        <v>0</v>
      </c>
      <c r="J402" s="113">
        <f t="shared" si="13"/>
        <v>0</v>
      </c>
      <c r="K402" s="118"/>
    </row>
    <row r="403" spans="1:11" ht="40.5" x14ac:dyDescent="0.25">
      <c r="A403" s="107">
        <v>398</v>
      </c>
      <c r="B403" s="109" t="s">
        <v>529</v>
      </c>
      <c r="C403" s="110" t="s">
        <v>28</v>
      </c>
      <c r="D403" s="108">
        <v>1</v>
      </c>
      <c r="E403" s="108"/>
      <c r="F403" s="108"/>
      <c r="G403" s="112"/>
      <c r="H403" s="115"/>
      <c r="I403" s="113">
        <f t="shared" si="12"/>
        <v>0</v>
      </c>
      <c r="J403" s="113">
        <f t="shared" si="13"/>
        <v>0</v>
      </c>
      <c r="K403" s="118"/>
    </row>
    <row r="404" spans="1:11" ht="40.5" x14ac:dyDescent="0.25">
      <c r="A404" s="107">
        <v>399</v>
      </c>
      <c r="B404" s="109" t="s">
        <v>530</v>
      </c>
      <c r="C404" s="110" t="s">
        <v>28</v>
      </c>
      <c r="D404" s="108">
        <v>1</v>
      </c>
      <c r="E404" s="108"/>
      <c r="F404" s="108"/>
      <c r="G404" s="112"/>
      <c r="H404" s="115"/>
      <c r="I404" s="113">
        <f t="shared" si="12"/>
        <v>0</v>
      </c>
      <c r="J404" s="113">
        <f t="shared" si="13"/>
        <v>0</v>
      </c>
      <c r="K404" s="118"/>
    </row>
    <row r="405" spans="1:11" ht="40.5" x14ac:dyDescent="0.25">
      <c r="A405" s="107">
        <v>400</v>
      </c>
      <c r="B405" s="109" t="s">
        <v>531</v>
      </c>
      <c r="C405" s="110" t="s">
        <v>28</v>
      </c>
      <c r="D405" s="108">
        <v>1</v>
      </c>
      <c r="E405" s="108"/>
      <c r="F405" s="108"/>
      <c r="G405" s="112"/>
      <c r="H405" s="115"/>
      <c r="I405" s="113">
        <f t="shared" si="12"/>
        <v>0</v>
      </c>
      <c r="J405" s="113">
        <f t="shared" si="13"/>
        <v>0</v>
      </c>
      <c r="K405" s="118"/>
    </row>
    <row r="406" spans="1:11" ht="40.5" x14ac:dyDescent="0.25">
      <c r="A406" s="107">
        <v>401</v>
      </c>
      <c r="B406" s="109" t="s">
        <v>532</v>
      </c>
      <c r="C406" s="110" t="s">
        <v>28</v>
      </c>
      <c r="D406" s="108">
        <v>1</v>
      </c>
      <c r="E406" s="108"/>
      <c r="F406" s="108"/>
      <c r="G406" s="112"/>
      <c r="H406" s="115"/>
      <c r="I406" s="113">
        <f t="shared" si="12"/>
        <v>0</v>
      </c>
      <c r="J406" s="113">
        <f t="shared" si="13"/>
        <v>0</v>
      </c>
      <c r="K406" s="118"/>
    </row>
    <row r="407" spans="1:11" ht="40.5" x14ac:dyDescent="0.25">
      <c r="A407" s="107">
        <v>402</v>
      </c>
      <c r="B407" s="109" t="s">
        <v>533</v>
      </c>
      <c r="C407" s="110" t="s">
        <v>28</v>
      </c>
      <c r="D407" s="108">
        <v>1</v>
      </c>
      <c r="E407" s="108"/>
      <c r="F407" s="108"/>
      <c r="G407" s="112"/>
      <c r="H407" s="115"/>
      <c r="I407" s="113">
        <f t="shared" si="12"/>
        <v>0</v>
      </c>
      <c r="J407" s="113">
        <f t="shared" si="13"/>
        <v>0</v>
      </c>
      <c r="K407" s="118"/>
    </row>
    <row r="408" spans="1:11" ht="40.5" x14ac:dyDescent="0.25">
      <c r="A408" s="107">
        <v>403</v>
      </c>
      <c r="B408" s="109" t="s">
        <v>534</v>
      </c>
      <c r="C408" s="110" t="s">
        <v>28</v>
      </c>
      <c r="D408" s="108">
        <v>1</v>
      </c>
      <c r="E408" s="108"/>
      <c r="F408" s="108"/>
      <c r="G408" s="112"/>
      <c r="H408" s="115"/>
      <c r="I408" s="113">
        <f t="shared" si="12"/>
        <v>0</v>
      </c>
      <c r="J408" s="113">
        <f t="shared" si="13"/>
        <v>0</v>
      </c>
      <c r="K408" s="118"/>
    </row>
    <row r="409" spans="1:11" ht="40.5" x14ac:dyDescent="0.25">
      <c r="A409" s="107">
        <v>404</v>
      </c>
      <c r="B409" s="109" t="s">
        <v>535</v>
      </c>
      <c r="C409" s="110" t="s">
        <v>28</v>
      </c>
      <c r="D409" s="108">
        <v>1</v>
      </c>
      <c r="E409" s="108"/>
      <c r="F409" s="108"/>
      <c r="G409" s="112"/>
      <c r="H409" s="115"/>
      <c r="I409" s="113">
        <f t="shared" si="12"/>
        <v>0</v>
      </c>
      <c r="J409" s="113">
        <f t="shared" si="13"/>
        <v>0</v>
      </c>
      <c r="K409" s="118"/>
    </row>
    <row r="410" spans="1:11" ht="40.5" x14ac:dyDescent="0.25">
      <c r="A410" s="107">
        <v>405</v>
      </c>
      <c r="B410" s="109" t="s">
        <v>536</v>
      </c>
      <c r="C410" s="110" t="s">
        <v>28</v>
      </c>
      <c r="D410" s="108">
        <v>1</v>
      </c>
      <c r="E410" s="108"/>
      <c r="F410" s="108"/>
      <c r="G410" s="112"/>
      <c r="H410" s="115"/>
      <c r="I410" s="113">
        <f t="shared" si="12"/>
        <v>0</v>
      </c>
      <c r="J410" s="113">
        <f t="shared" si="13"/>
        <v>0</v>
      </c>
      <c r="K410" s="118"/>
    </row>
    <row r="411" spans="1:11" ht="40.5" x14ac:dyDescent="0.25">
      <c r="A411" s="107">
        <v>406</v>
      </c>
      <c r="B411" s="109" t="s">
        <v>537</v>
      </c>
      <c r="C411" s="110" t="s">
        <v>28</v>
      </c>
      <c r="D411" s="108">
        <v>1</v>
      </c>
      <c r="E411" s="108"/>
      <c r="F411" s="108"/>
      <c r="G411" s="112"/>
      <c r="H411" s="115"/>
      <c r="I411" s="113">
        <f t="shared" si="12"/>
        <v>0</v>
      </c>
      <c r="J411" s="113">
        <f t="shared" si="13"/>
        <v>0</v>
      </c>
      <c r="K411" s="118"/>
    </row>
    <row r="412" spans="1:11" ht="40.5" x14ac:dyDescent="0.25">
      <c r="A412" s="107">
        <v>407</v>
      </c>
      <c r="B412" s="109" t="s">
        <v>538</v>
      </c>
      <c r="C412" s="110" t="s">
        <v>28</v>
      </c>
      <c r="D412" s="108">
        <v>1</v>
      </c>
      <c r="E412" s="108"/>
      <c r="F412" s="108"/>
      <c r="G412" s="112"/>
      <c r="H412" s="115"/>
      <c r="I412" s="113">
        <f t="shared" si="12"/>
        <v>0</v>
      </c>
      <c r="J412" s="113">
        <f t="shared" si="13"/>
        <v>0</v>
      </c>
      <c r="K412" s="118"/>
    </row>
    <row r="413" spans="1:11" ht="40.5" x14ac:dyDescent="0.25">
      <c r="A413" s="107">
        <v>408</v>
      </c>
      <c r="B413" s="109" t="s">
        <v>539</v>
      </c>
      <c r="C413" s="110" t="s">
        <v>28</v>
      </c>
      <c r="D413" s="108">
        <v>1</v>
      </c>
      <c r="E413" s="108"/>
      <c r="F413" s="108"/>
      <c r="G413" s="112"/>
      <c r="H413" s="115"/>
      <c r="I413" s="113">
        <f t="shared" si="12"/>
        <v>0</v>
      </c>
      <c r="J413" s="113">
        <f t="shared" si="13"/>
        <v>0</v>
      </c>
      <c r="K413" s="118"/>
    </row>
    <row r="414" spans="1:11" ht="40.5" x14ac:dyDescent="0.25">
      <c r="A414" s="107">
        <v>409</v>
      </c>
      <c r="B414" s="109" t="s">
        <v>540</v>
      </c>
      <c r="C414" s="110" t="s">
        <v>28</v>
      </c>
      <c r="D414" s="108">
        <v>1</v>
      </c>
      <c r="E414" s="108"/>
      <c r="F414" s="108"/>
      <c r="G414" s="112"/>
      <c r="H414" s="115"/>
      <c r="I414" s="113">
        <f t="shared" si="12"/>
        <v>0</v>
      </c>
      <c r="J414" s="113">
        <f t="shared" si="13"/>
        <v>0</v>
      </c>
      <c r="K414" s="118"/>
    </row>
    <row r="415" spans="1:11" ht="40.5" x14ac:dyDescent="0.25">
      <c r="A415" s="107">
        <v>410</v>
      </c>
      <c r="B415" s="109" t="s">
        <v>541</v>
      </c>
      <c r="C415" s="110" t="s">
        <v>28</v>
      </c>
      <c r="D415" s="108">
        <v>1</v>
      </c>
      <c r="E415" s="108"/>
      <c r="F415" s="108"/>
      <c r="G415" s="112"/>
      <c r="H415" s="115"/>
      <c r="I415" s="113">
        <f t="shared" si="12"/>
        <v>0</v>
      </c>
      <c r="J415" s="113">
        <f t="shared" si="13"/>
        <v>0</v>
      </c>
      <c r="K415" s="118"/>
    </row>
    <row r="416" spans="1:11" ht="40.5" x14ac:dyDescent="0.25">
      <c r="A416" s="107">
        <v>411</v>
      </c>
      <c r="B416" s="109" t="s">
        <v>542</v>
      </c>
      <c r="C416" s="110" t="s">
        <v>28</v>
      </c>
      <c r="D416" s="108">
        <v>1</v>
      </c>
      <c r="E416" s="108"/>
      <c r="F416" s="108"/>
      <c r="G416" s="112"/>
      <c r="H416" s="115"/>
      <c r="I416" s="113">
        <f t="shared" si="12"/>
        <v>0</v>
      </c>
      <c r="J416" s="113">
        <f t="shared" si="13"/>
        <v>0</v>
      </c>
      <c r="K416" s="118"/>
    </row>
    <row r="417" spans="1:11" ht="40.5" x14ac:dyDescent="0.25">
      <c r="A417" s="107">
        <v>412</v>
      </c>
      <c r="B417" s="109" t="s">
        <v>543</v>
      </c>
      <c r="C417" s="110" t="s">
        <v>28</v>
      </c>
      <c r="D417" s="108">
        <v>1</v>
      </c>
      <c r="E417" s="108"/>
      <c r="F417" s="108"/>
      <c r="G417" s="112"/>
      <c r="H417" s="115"/>
      <c r="I417" s="113">
        <f t="shared" si="12"/>
        <v>0</v>
      </c>
      <c r="J417" s="113">
        <f t="shared" si="13"/>
        <v>0</v>
      </c>
      <c r="K417" s="118"/>
    </row>
    <row r="418" spans="1:11" ht="40.5" x14ac:dyDescent="0.25">
      <c r="A418" s="107">
        <v>413</v>
      </c>
      <c r="B418" s="109" t="s">
        <v>544</v>
      </c>
      <c r="C418" s="110" t="s">
        <v>28</v>
      </c>
      <c r="D418" s="108">
        <v>1</v>
      </c>
      <c r="E418" s="108"/>
      <c r="F418" s="108"/>
      <c r="G418" s="112"/>
      <c r="H418" s="115"/>
      <c r="I418" s="113">
        <f t="shared" si="12"/>
        <v>0</v>
      </c>
      <c r="J418" s="113">
        <f t="shared" si="13"/>
        <v>0</v>
      </c>
      <c r="K418" s="118"/>
    </row>
    <row r="419" spans="1:11" ht="40.5" x14ac:dyDescent="0.25">
      <c r="A419" s="107">
        <v>414</v>
      </c>
      <c r="B419" s="109" t="s">
        <v>545</v>
      </c>
      <c r="C419" s="110" t="s">
        <v>28</v>
      </c>
      <c r="D419" s="108">
        <v>1</v>
      </c>
      <c r="E419" s="108"/>
      <c r="F419" s="108"/>
      <c r="G419" s="112"/>
      <c r="H419" s="115"/>
      <c r="I419" s="113">
        <f t="shared" si="12"/>
        <v>0</v>
      </c>
      <c r="J419" s="113">
        <f t="shared" si="13"/>
        <v>0</v>
      </c>
      <c r="K419" s="118"/>
    </row>
    <row r="420" spans="1:11" ht="40.5" x14ac:dyDescent="0.25">
      <c r="A420" s="107">
        <v>415</v>
      </c>
      <c r="B420" s="109" t="s">
        <v>546</v>
      </c>
      <c r="C420" s="110" t="s">
        <v>28</v>
      </c>
      <c r="D420" s="108">
        <v>1</v>
      </c>
      <c r="E420" s="108"/>
      <c r="F420" s="108"/>
      <c r="G420" s="112"/>
      <c r="H420" s="115"/>
      <c r="I420" s="113">
        <f t="shared" si="12"/>
        <v>0</v>
      </c>
      <c r="J420" s="113">
        <f t="shared" si="13"/>
        <v>0</v>
      </c>
      <c r="K420" s="118"/>
    </row>
    <row r="421" spans="1:11" ht="40.5" x14ac:dyDescent="0.25">
      <c r="A421" s="107">
        <v>416</v>
      </c>
      <c r="B421" s="109" t="s">
        <v>547</v>
      </c>
      <c r="C421" s="110" t="s">
        <v>28</v>
      </c>
      <c r="D421" s="108">
        <v>1</v>
      </c>
      <c r="E421" s="108"/>
      <c r="F421" s="108"/>
      <c r="G421" s="112"/>
      <c r="H421" s="115"/>
      <c r="I421" s="113">
        <f t="shared" si="12"/>
        <v>0</v>
      </c>
      <c r="J421" s="113">
        <f t="shared" si="13"/>
        <v>0</v>
      </c>
      <c r="K421" s="118"/>
    </row>
    <row r="422" spans="1:11" ht="40.5" x14ac:dyDescent="0.25">
      <c r="A422" s="107">
        <v>417</v>
      </c>
      <c r="B422" s="109" t="s">
        <v>548</v>
      </c>
      <c r="C422" s="110" t="s">
        <v>28</v>
      </c>
      <c r="D422" s="108">
        <v>1</v>
      </c>
      <c r="E422" s="108"/>
      <c r="F422" s="108"/>
      <c r="G422" s="112"/>
      <c r="H422" s="115"/>
      <c r="I422" s="113">
        <f t="shared" si="12"/>
        <v>0</v>
      </c>
      <c r="J422" s="113">
        <f t="shared" si="13"/>
        <v>0</v>
      </c>
      <c r="K422" s="118"/>
    </row>
    <row r="423" spans="1:11" ht="40.5" x14ac:dyDescent="0.25">
      <c r="A423" s="107">
        <v>418</v>
      </c>
      <c r="B423" s="109" t="s">
        <v>549</v>
      </c>
      <c r="C423" s="110" t="s">
        <v>28</v>
      </c>
      <c r="D423" s="108">
        <v>1</v>
      </c>
      <c r="E423" s="108"/>
      <c r="F423" s="108"/>
      <c r="G423" s="112"/>
      <c r="H423" s="115"/>
      <c r="I423" s="113">
        <f t="shared" si="12"/>
        <v>0</v>
      </c>
      <c r="J423" s="113">
        <f t="shared" si="13"/>
        <v>0</v>
      </c>
      <c r="K423" s="118"/>
    </row>
    <row r="424" spans="1:11" ht="40.5" x14ac:dyDescent="0.25">
      <c r="A424" s="107">
        <v>419</v>
      </c>
      <c r="B424" s="109" t="s">
        <v>550</v>
      </c>
      <c r="C424" s="110" t="s">
        <v>28</v>
      </c>
      <c r="D424" s="108">
        <v>1</v>
      </c>
      <c r="E424" s="108"/>
      <c r="F424" s="108"/>
      <c r="G424" s="112"/>
      <c r="H424" s="115"/>
      <c r="I424" s="113">
        <f t="shared" si="12"/>
        <v>0</v>
      </c>
      <c r="J424" s="113">
        <f t="shared" si="13"/>
        <v>0</v>
      </c>
      <c r="K424" s="118"/>
    </row>
    <row r="425" spans="1:11" ht="27" x14ac:dyDescent="0.25">
      <c r="A425" s="107">
        <v>420</v>
      </c>
      <c r="B425" s="109" t="s">
        <v>551</v>
      </c>
      <c r="C425" s="110" t="s">
        <v>28</v>
      </c>
      <c r="D425" s="108">
        <v>1</v>
      </c>
      <c r="E425" s="108"/>
      <c r="F425" s="108"/>
      <c r="G425" s="112"/>
      <c r="H425" s="115"/>
      <c r="I425" s="113">
        <f t="shared" si="12"/>
        <v>0</v>
      </c>
      <c r="J425" s="113">
        <f t="shared" si="13"/>
        <v>0</v>
      </c>
      <c r="K425" s="118"/>
    </row>
    <row r="426" spans="1:11" ht="27" x14ac:dyDescent="0.25">
      <c r="A426" s="107">
        <v>421</v>
      </c>
      <c r="B426" s="109" t="s">
        <v>552</v>
      </c>
      <c r="C426" s="110" t="s">
        <v>28</v>
      </c>
      <c r="D426" s="108">
        <v>1</v>
      </c>
      <c r="E426" s="108"/>
      <c r="F426" s="108"/>
      <c r="G426" s="112"/>
      <c r="H426" s="115"/>
      <c r="I426" s="113">
        <f t="shared" si="12"/>
        <v>0</v>
      </c>
      <c r="J426" s="113">
        <f t="shared" si="13"/>
        <v>0</v>
      </c>
      <c r="K426" s="118"/>
    </row>
    <row r="427" spans="1:11" ht="40.5" x14ac:dyDescent="0.25">
      <c r="A427" s="107">
        <v>422</v>
      </c>
      <c r="B427" s="109" t="s">
        <v>553</v>
      </c>
      <c r="C427" s="110" t="s">
        <v>28</v>
      </c>
      <c r="D427" s="108">
        <v>1</v>
      </c>
      <c r="E427" s="108"/>
      <c r="F427" s="108"/>
      <c r="G427" s="112"/>
      <c r="H427" s="115"/>
      <c r="I427" s="113">
        <f t="shared" si="12"/>
        <v>0</v>
      </c>
      <c r="J427" s="113">
        <f t="shared" si="13"/>
        <v>0</v>
      </c>
      <c r="K427" s="118"/>
    </row>
    <row r="428" spans="1:11" ht="40.5" x14ac:dyDescent="0.25">
      <c r="A428" s="107">
        <v>423</v>
      </c>
      <c r="B428" s="109" t="s">
        <v>554</v>
      </c>
      <c r="C428" s="110" t="s">
        <v>28</v>
      </c>
      <c r="D428" s="108">
        <v>1</v>
      </c>
      <c r="E428" s="108"/>
      <c r="F428" s="108"/>
      <c r="G428" s="112"/>
      <c r="H428" s="115"/>
      <c r="I428" s="113">
        <f t="shared" si="12"/>
        <v>0</v>
      </c>
      <c r="J428" s="113">
        <f t="shared" si="13"/>
        <v>0</v>
      </c>
      <c r="K428" s="118"/>
    </row>
    <row r="429" spans="1:11" ht="40.5" x14ac:dyDescent="0.25">
      <c r="A429" s="107">
        <v>424</v>
      </c>
      <c r="B429" s="109" t="s">
        <v>555</v>
      </c>
      <c r="C429" s="110" t="s">
        <v>28</v>
      </c>
      <c r="D429" s="108">
        <v>1</v>
      </c>
      <c r="E429" s="108"/>
      <c r="F429" s="108"/>
      <c r="G429" s="112"/>
      <c r="H429" s="115"/>
      <c r="I429" s="113">
        <f t="shared" si="12"/>
        <v>0</v>
      </c>
      <c r="J429" s="113">
        <f t="shared" si="13"/>
        <v>0</v>
      </c>
      <c r="K429" s="118"/>
    </row>
    <row r="430" spans="1:11" ht="40.5" x14ac:dyDescent="0.25">
      <c r="A430" s="107">
        <v>425</v>
      </c>
      <c r="B430" s="109" t="s">
        <v>556</v>
      </c>
      <c r="C430" s="110" t="s">
        <v>28</v>
      </c>
      <c r="D430" s="108">
        <v>1</v>
      </c>
      <c r="E430" s="108"/>
      <c r="F430" s="108"/>
      <c r="G430" s="112"/>
      <c r="H430" s="115"/>
      <c r="I430" s="113">
        <f t="shared" si="12"/>
        <v>0</v>
      </c>
      <c r="J430" s="113">
        <f t="shared" si="13"/>
        <v>0</v>
      </c>
      <c r="K430" s="118"/>
    </row>
    <row r="431" spans="1:11" ht="40.5" x14ac:dyDescent="0.25">
      <c r="A431" s="107">
        <v>426</v>
      </c>
      <c r="B431" s="109" t="s">
        <v>557</v>
      </c>
      <c r="C431" s="110" t="s">
        <v>28</v>
      </c>
      <c r="D431" s="108">
        <v>1</v>
      </c>
      <c r="E431" s="108"/>
      <c r="F431" s="108"/>
      <c r="G431" s="112"/>
      <c r="H431" s="115"/>
      <c r="I431" s="113">
        <f t="shared" si="12"/>
        <v>0</v>
      </c>
      <c r="J431" s="113">
        <f t="shared" si="13"/>
        <v>0</v>
      </c>
      <c r="K431" s="118"/>
    </row>
    <row r="432" spans="1:11" ht="40.5" x14ac:dyDescent="0.25">
      <c r="A432" s="107">
        <v>427</v>
      </c>
      <c r="B432" s="109" t="s">
        <v>558</v>
      </c>
      <c r="C432" s="110" t="s">
        <v>28</v>
      </c>
      <c r="D432" s="108">
        <v>1</v>
      </c>
      <c r="E432" s="108"/>
      <c r="F432" s="108"/>
      <c r="G432" s="112"/>
      <c r="H432" s="115"/>
      <c r="I432" s="113">
        <f t="shared" si="12"/>
        <v>0</v>
      </c>
      <c r="J432" s="113">
        <f t="shared" si="13"/>
        <v>0</v>
      </c>
      <c r="K432" s="118"/>
    </row>
    <row r="433" spans="1:11" ht="40.5" x14ac:dyDescent="0.25">
      <c r="A433" s="107">
        <v>428</v>
      </c>
      <c r="B433" s="109" t="s">
        <v>559</v>
      </c>
      <c r="C433" s="110" t="s">
        <v>28</v>
      </c>
      <c r="D433" s="108">
        <v>1</v>
      </c>
      <c r="E433" s="108"/>
      <c r="F433" s="108"/>
      <c r="G433" s="112"/>
      <c r="H433" s="115"/>
      <c r="I433" s="113">
        <f t="shared" si="12"/>
        <v>0</v>
      </c>
      <c r="J433" s="113">
        <f t="shared" si="13"/>
        <v>0</v>
      </c>
      <c r="K433" s="118"/>
    </row>
    <row r="434" spans="1:11" ht="40.5" x14ac:dyDescent="0.25">
      <c r="A434" s="107">
        <v>429</v>
      </c>
      <c r="B434" s="109" t="s">
        <v>560</v>
      </c>
      <c r="C434" s="110" t="s">
        <v>28</v>
      </c>
      <c r="D434" s="108">
        <v>1</v>
      </c>
      <c r="E434" s="108"/>
      <c r="F434" s="108"/>
      <c r="G434" s="112"/>
      <c r="H434" s="115"/>
      <c r="I434" s="113">
        <f t="shared" si="12"/>
        <v>0</v>
      </c>
      <c r="J434" s="113">
        <f t="shared" si="13"/>
        <v>0</v>
      </c>
      <c r="K434" s="118"/>
    </row>
    <row r="435" spans="1:11" ht="40.5" x14ac:dyDescent="0.25">
      <c r="A435" s="107">
        <v>430</v>
      </c>
      <c r="B435" s="109" t="s">
        <v>561</v>
      </c>
      <c r="C435" s="110" t="s">
        <v>28</v>
      </c>
      <c r="D435" s="108">
        <v>1</v>
      </c>
      <c r="E435" s="108"/>
      <c r="F435" s="108"/>
      <c r="G435" s="112"/>
      <c r="H435" s="115"/>
      <c r="I435" s="113">
        <f t="shared" si="12"/>
        <v>0</v>
      </c>
      <c r="J435" s="113">
        <f t="shared" si="13"/>
        <v>0</v>
      </c>
      <c r="K435" s="118"/>
    </row>
    <row r="436" spans="1:11" ht="40.5" x14ac:dyDescent="0.25">
      <c r="A436" s="107">
        <v>431</v>
      </c>
      <c r="B436" s="109" t="s">
        <v>562</v>
      </c>
      <c r="C436" s="110" t="s">
        <v>28</v>
      </c>
      <c r="D436" s="108">
        <v>1</v>
      </c>
      <c r="E436" s="108"/>
      <c r="F436" s="108"/>
      <c r="G436" s="112"/>
      <c r="H436" s="115"/>
      <c r="I436" s="113">
        <f t="shared" si="12"/>
        <v>0</v>
      </c>
      <c r="J436" s="113">
        <f t="shared" si="13"/>
        <v>0</v>
      </c>
      <c r="K436" s="118"/>
    </row>
    <row r="437" spans="1:11" ht="40.5" x14ac:dyDescent="0.25">
      <c r="A437" s="107">
        <v>432</v>
      </c>
      <c r="B437" s="109" t="s">
        <v>563</v>
      </c>
      <c r="C437" s="110" t="s">
        <v>28</v>
      </c>
      <c r="D437" s="108">
        <v>1</v>
      </c>
      <c r="E437" s="108"/>
      <c r="F437" s="108"/>
      <c r="G437" s="112"/>
      <c r="H437" s="115"/>
      <c r="I437" s="113">
        <f t="shared" si="12"/>
        <v>0</v>
      </c>
      <c r="J437" s="113">
        <f t="shared" si="13"/>
        <v>0</v>
      </c>
      <c r="K437" s="118"/>
    </row>
    <row r="438" spans="1:11" ht="40.5" x14ac:dyDescent="0.25">
      <c r="A438" s="107">
        <v>433</v>
      </c>
      <c r="B438" s="109" t="s">
        <v>564</v>
      </c>
      <c r="C438" s="110" t="s">
        <v>28</v>
      </c>
      <c r="D438" s="108">
        <v>1</v>
      </c>
      <c r="E438" s="108"/>
      <c r="F438" s="108"/>
      <c r="G438" s="112"/>
      <c r="H438" s="115"/>
      <c r="I438" s="113">
        <f t="shared" si="12"/>
        <v>0</v>
      </c>
      <c r="J438" s="113">
        <f t="shared" si="13"/>
        <v>0</v>
      </c>
      <c r="K438" s="118"/>
    </row>
    <row r="439" spans="1:11" ht="40.5" x14ac:dyDescent="0.25">
      <c r="A439" s="107">
        <v>434</v>
      </c>
      <c r="B439" s="109" t="s">
        <v>565</v>
      </c>
      <c r="C439" s="110" t="s">
        <v>28</v>
      </c>
      <c r="D439" s="108">
        <v>1</v>
      </c>
      <c r="E439" s="108"/>
      <c r="F439" s="108"/>
      <c r="G439" s="112"/>
      <c r="H439" s="115"/>
      <c r="I439" s="113">
        <f t="shared" si="12"/>
        <v>0</v>
      </c>
      <c r="J439" s="113">
        <f t="shared" si="13"/>
        <v>0</v>
      </c>
      <c r="K439" s="118"/>
    </row>
    <row r="440" spans="1:11" ht="40.5" x14ac:dyDescent="0.25">
      <c r="A440" s="107">
        <v>435</v>
      </c>
      <c r="B440" s="109" t="s">
        <v>566</v>
      </c>
      <c r="C440" s="110" t="s">
        <v>28</v>
      </c>
      <c r="D440" s="108">
        <v>1</v>
      </c>
      <c r="E440" s="108"/>
      <c r="F440" s="108"/>
      <c r="G440" s="112"/>
      <c r="H440" s="115"/>
      <c r="I440" s="113">
        <f t="shared" si="12"/>
        <v>0</v>
      </c>
      <c r="J440" s="113">
        <f t="shared" si="13"/>
        <v>0</v>
      </c>
      <c r="K440" s="118"/>
    </row>
    <row r="441" spans="1:11" ht="40.5" x14ac:dyDescent="0.25">
      <c r="A441" s="107">
        <v>436</v>
      </c>
      <c r="B441" s="109" t="s">
        <v>567</v>
      </c>
      <c r="C441" s="110" t="s">
        <v>28</v>
      </c>
      <c r="D441" s="108">
        <v>1</v>
      </c>
      <c r="E441" s="108"/>
      <c r="F441" s="108"/>
      <c r="G441" s="112"/>
      <c r="H441" s="115"/>
      <c r="I441" s="113">
        <f t="shared" si="12"/>
        <v>0</v>
      </c>
      <c r="J441" s="113">
        <f t="shared" si="13"/>
        <v>0</v>
      </c>
      <c r="K441" s="118"/>
    </row>
    <row r="442" spans="1:11" ht="40.5" x14ac:dyDescent="0.25">
      <c r="A442" s="107">
        <v>437</v>
      </c>
      <c r="B442" s="109" t="s">
        <v>568</v>
      </c>
      <c r="C442" s="110" t="s">
        <v>28</v>
      </c>
      <c r="D442" s="108">
        <v>1</v>
      </c>
      <c r="E442" s="108"/>
      <c r="F442" s="108"/>
      <c r="G442" s="112"/>
      <c r="H442" s="115"/>
      <c r="I442" s="113">
        <f t="shared" si="12"/>
        <v>0</v>
      </c>
      <c r="J442" s="113">
        <f t="shared" si="13"/>
        <v>0</v>
      </c>
      <c r="K442" s="118"/>
    </row>
    <row r="443" spans="1:11" ht="40.5" x14ac:dyDescent="0.25">
      <c r="A443" s="107">
        <v>438</v>
      </c>
      <c r="B443" s="109" t="s">
        <v>569</v>
      </c>
      <c r="C443" s="110" t="s">
        <v>28</v>
      </c>
      <c r="D443" s="108">
        <v>1</v>
      </c>
      <c r="E443" s="108"/>
      <c r="F443" s="108"/>
      <c r="G443" s="112"/>
      <c r="H443" s="115"/>
      <c r="I443" s="113">
        <f t="shared" si="12"/>
        <v>0</v>
      </c>
      <c r="J443" s="113">
        <f t="shared" si="13"/>
        <v>0</v>
      </c>
      <c r="K443" s="118"/>
    </row>
    <row r="444" spans="1:11" ht="40.5" x14ac:dyDescent="0.25">
      <c r="A444" s="107">
        <v>439</v>
      </c>
      <c r="B444" s="109" t="s">
        <v>570</v>
      </c>
      <c r="C444" s="110" t="s">
        <v>28</v>
      </c>
      <c r="D444" s="108">
        <v>1</v>
      </c>
      <c r="E444" s="108"/>
      <c r="F444" s="108"/>
      <c r="G444" s="112"/>
      <c r="H444" s="115"/>
      <c r="I444" s="113">
        <f t="shared" si="12"/>
        <v>0</v>
      </c>
      <c r="J444" s="113">
        <f t="shared" si="13"/>
        <v>0</v>
      </c>
      <c r="K444" s="118"/>
    </row>
    <row r="445" spans="1:11" ht="40.5" x14ac:dyDescent="0.25">
      <c r="A445" s="107">
        <v>440</v>
      </c>
      <c r="B445" s="109" t="s">
        <v>571</v>
      </c>
      <c r="C445" s="110" t="s">
        <v>28</v>
      </c>
      <c r="D445" s="108">
        <v>1</v>
      </c>
      <c r="E445" s="108"/>
      <c r="F445" s="108"/>
      <c r="G445" s="112"/>
      <c r="H445" s="115"/>
      <c r="I445" s="113">
        <f t="shared" si="12"/>
        <v>0</v>
      </c>
      <c r="J445" s="113">
        <f t="shared" si="13"/>
        <v>0</v>
      </c>
      <c r="K445" s="118"/>
    </row>
    <row r="446" spans="1:11" ht="40.5" x14ac:dyDescent="0.25">
      <c r="A446" s="107">
        <v>441</v>
      </c>
      <c r="B446" s="109" t="s">
        <v>572</v>
      </c>
      <c r="C446" s="110" t="s">
        <v>28</v>
      </c>
      <c r="D446" s="108">
        <v>1</v>
      </c>
      <c r="E446" s="108"/>
      <c r="F446" s="108"/>
      <c r="G446" s="112"/>
      <c r="H446" s="115"/>
      <c r="I446" s="113">
        <f t="shared" si="12"/>
        <v>0</v>
      </c>
      <c r="J446" s="113">
        <f t="shared" si="13"/>
        <v>0</v>
      </c>
      <c r="K446" s="118"/>
    </row>
    <row r="447" spans="1:11" ht="40.5" x14ac:dyDescent="0.25">
      <c r="A447" s="107">
        <v>442</v>
      </c>
      <c r="B447" s="109" t="s">
        <v>573</v>
      </c>
      <c r="C447" s="110" t="s">
        <v>28</v>
      </c>
      <c r="D447" s="108">
        <v>1</v>
      </c>
      <c r="E447" s="108"/>
      <c r="F447" s="108"/>
      <c r="G447" s="112"/>
      <c r="H447" s="115"/>
      <c r="I447" s="113">
        <f t="shared" si="12"/>
        <v>0</v>
      </c>
      <c r="J447" s="113">
        <f t="shared" si="13"/>
        <v>0</v>
      </c>
      <c r="K447" s="118"/>
    </row>
    <row r="448" spans="1:11" ht="40.5" x14ac:dyDescent="0.25">
      <c r="A448" s="107">
        <v>443</v>
      </c>
      <c r="B448" s="109" t="s">
        <v>574</v>
      </c>
      <c r="C448" s="110" t="s">
        <v>28</v>
      </c>
      <c r="D448" s="108">
        <v>1</v>
      </c>
      <c r="E448" s="108"/>
      <c r="F448" s="108"/>
      <c r="G448" s="112"/>
      <c r="H448" s="115"/>
      <c r="I448" s="113">
        <f t="shared" si="12"/>
        <v>0</v>
      </c>
      <c r="J448" s="113">
        <f t="shared" si="13"/>
        <v>0</v>
      </c>
      <c r="K448" s="118"/>
    </row>
    <row r="449" spans="1:11" ht="40.5" x14ac:dyDescent="0.25">
      <c r="A449" s="107">
        <v>444</v>
      </c>
      <c r="B449" s="109" t="s">
        <v>575</v>
      </c>
      <c r="C449" s="110" t="s">
        <v>28</v>
      </c>
      <c r="D449" s="108">
        <v>1</v>
      </c>
      <c r="E449" s="108"/>
      <c r="F449" s="108"/>
      <c r="G449" s="112"/>
      <c r="H449" s="115"/>
      <c r="I449" s="113">
        <f t="shared" si="12"/>
        <v>0</v>
      </c>
      <c r="J449" s="113">
        <f t="shared" si="13"/>
        <v>0</v>
      </c>
      <c r="K449" s="118"/>
    </row>
    <row r="450" spans="1:11" ht="26.9" customHeight="1" x14ac:dyDescent="0.25">
      <c r="A450" s="107">
        <v>445</v>
      </c>
      <c r="B450" s="109" t="s">
        <v>576</v>
      </c>
      <c r="C450" s="110" t="s">
        <v>28</v>
      </c>
      <c r="D450" s="108">
        <v>1</v>
      </c>
      <c r="E450" s="108"/>
      <c r="F450" s="108"/>
      <c r="G450" s="112"/>
      <c r="H450" s="115"/>
      <c r="I450" s="113">
        <f t="shared" si="12"/>
        <v>0</v>
      </c>
      <c r="J450" s="113">
        <f t="shared" si="13"/>
        <v>0</v>
      </c>
      <c r="K450" s="118"/>
    </row>
    <row r="451" spans="1:11" ht="26.9" customHeight="1" x14ac:dyDescent="0.25">
      <c r="A451" s="107">
        <v>446</v>
      </c>
      <c r="B451" s="109" t="s">
        <v>577</v>
      </c>
      <c r="C451" s="110" t="s">
        <v>28</v>
      </c>
      <c r="D451" s="108">
        <v>1</v>
      </c>
      <c r="E451" s="108"/>
      <c r="F451" s="108"/>
      <c r="G451" s="112"/>
      <c r="H451" s="115"/>
      <c r="I451" s="113">
        <f t="shared" si="12"/>
        <v>0</v>
      </c>
      <c r="J451" s="113">
        <f t="shared" si="13"/>
        <v>0</v>
      </c>
      <c r="K451" s="118"/>
    </row>
    <row r="452" spans="1:11" ht="27" x14ac:dyDescent="0.25">
      <c r="A452" s="107">
        <v>447</v>
      </c>
      <c r="B452" s="109" t="s">
        <v>578</v>
      </c>
      <c r="C452" s="110" t="s">
        <v>28</v>
      </c>
      <c r="D452" s="108">
        <v>1</v>
      </c>
      <c r="E452" s="108"/>
      <c r="F452" s="108"/>
      <c r="G452" s="112"/>
      <c r="H452" s="115"/>
      <c r="I452" s="113">
        <f t="shared" si="12"/>
        <v>0</v>
      </c>
      <c r="J452" s="113">
        <f t="shared" si="13"/>
        <v>0</v>
      </c>
      <c r="K452" s="118"/>
    </row>
    <row r="453" spans="1:11" ht="27" x14ac:dyDescent="0.25">
      <c r="A453" s="107">
        <v>448</v>
      </c>
      <c r="B453" s="109" t="s">
        <v>579</v>
      </c>
      <c r="C453" s="110" t="s">
        <v>28</v>
      </c>
      <c r="D453" s="108">
        <v>1</v>
      </c>
      <c r="E453" s="108"/>
      <c r="F453" s="108"/>
      <c r="G453" s="112"/>
      <c r="H453" s="115"/>
      <c r="I453" s="113">
        <f t="shared" si="12"/>
        <v>0</v>
      </c>
      <c r="J453" s="113">
        <f t="shared" si="13"/>
        <v>0</v>
      </c>
      <c r="K453" s="118"/>
    </row>
    <row r="454" spans="1:11" ht="27" x14ac:dyDescent="0.25">
      <c r="A454" s="107">
        <v>449</v>
      </c>
      <c r="B454" s="109" t="s">
        <v>580</v>
      </c>
      <c r="C454" s="110" t="s">
        <v>28</v>
      </c>
      <c r="D454" s="108">
        <v>1</v>
      </c>
      <c r="E454" s="108"/>
      <c r="F454" s="108"/>
      <c r="G454" s="112"/>
      <c r="H454" s="115"/>
      <c r="I454" s="113">
        <f t="shared" si="12"/>
        <v>0</v>
      </c>
      <c r="J454" s="113">
        <f t="shared" si="13"/>
        <v>0</v>
      </c>
      <c r="K454" s="118"/>
    </row>
    <row r="455" spans="1:11" ht="27" x14ac:dyDescent="0.25">
      <c r="A455" s="107">
        <v>450</v>
      </c>
      <c r="B455" s="109" t="s">
        <v>581</v>
      </c>
      <c r="C455" s="110" t="s">
        <v>28</v>
      </c>
      <c r="D455" s="108">
        <v>1</v>
      </c>
      <c r="E455" s="108"/>
      <c r="F455" s="108"/>
      <c r="G455" s="112"/>
      <c r="H455" s="115"/>
      <c r="I455" s="113">
        <f t="shared" ref="I455:I518" si="14">D455*G455</f>
        <v>0</v>
      </c>
      <c r="J455" s="113">
        <f t="shared" ref="J455:J518" si="15">I455*1.21</f>
        <v>0</v>
      </c>
      <c r="K455" s="118"/>
    </row>
    <row r="456" spans="1:11" ht="27" x14ac:dyDescent="0.25">
      <c r="A456" s="107">
        <v>451</v>
      </c>
      <c r="B456" s="109" t="s">
        <v>582</v>
      </c>
      <c r="C456" s="110" t="s">
        <v>28</v>
      </c>
      <c r="D456" s="108">
        <v>1</v>
      </c>
      <c r="E456" s="108"/>
      <c r="F456" s="108"/>
      <c r="G456" s="112"/>
      <c r="H456" s="115"/>
      <c r="I456" s="113">
        <f t="shared" si="14"/>
        <v>0</v>
      </c>
      <c r="J456" s="113">
        <f t="shared" si="15"/>
        <v>0</v>
      </c>
      <c r="K456" s="118"/>
    </row>
    <row r="457" spans="1:11" ht="27" x14ac:dyDescent="0.25">
      <c r="A457" s="107">
        <v>452</v>
      </c>
      <c r="B457" s="109" t="s">
        <v>583</v>
      </c>
      <c r="C457" s="110" t="s">
        <v>28</v>
      </c>
      <c r="D457" s="108">
        <v>1</v>
      </c>
      <c r="E457" s="108"/>
      <c r="F457" s="108"/>
      <c r="G457" s="112"/>
      <c r="H457" s="115"/>
      <c r="I457" s="113">
        <f t="shared" si="14"/>
        <v>0</v>
      </c>
      <c r="J457" s="113">
        <f t="shared" si="15"/>
        <v>0</v>
      </c>
      <c r="K457" s="118"/>
    </row>
    <row r="458" spans="1:11" ht="27" x14ac:dyDescent="0.25">
      <c r="A458" s="107">
        <v>453</v>
      </c>
      <c r="B458" s="109" t="s">
        <v>584</v>
      </c>
      <c r="C458" s="110" t="s">
        <v>28</v>
      </c>
      <c r="D458" s="108">
        <v>1</v>
      </c>
      <c r="E458" s="108"/>
      <c r="F458" s="108"/>
      <c r="G458" s="112"/>
      <c r="H458" s="115"/>
      <c r="I458" s="113">
        <f t="shared" si="14"/>
        <v>0</v>
      </c>
      <c r="J458" s="113">
        <f t="shared" si="15"/>
        <v>0</v>
      </c>
      <c r="K458" s="118"/>
    </row>
    <row r="459" spans="1:11" ht="27" x14ac:dyDescent="0.25">
      <c r="A459" s="107">
        <v>454</v>
      </c>
      <c r="B459" s="109" t="s">
        <v>585</v>
      </c>
      <c r="C459" s="110" t="s">
        <v>28</v>
      </c>
      <c r="D459" s="108">
        <v>1</v>
      </c>
      <c r="E459" s="108"/>
      <c r="F459" s="108"/>
      <c r="G459" s="112"/>
      <c r="H459" s="115"/>
      <c r="I459" s="113">
        <f t="shared" si="14"/>
        <v>0</v>
      </c>
      <c r="J459" s="113">
        <f t="shared" si="15"/>
        <v>0</v>
      </c>
      <c r="K459" s="118"/>
    </row>
    <row r="460" spans="1:11" ht="27" x14ac:dyDescent="0.25">
      <c r="A460" s="107">
        <v>455</v>
      </c>
      <c r="B460" s="109" t="s">
        <v>586</v>
      </c>
      <c r="C460" s="110" t="s">
        <v>28</v>
      </c>
      <c r="D460" s="108">
        <v>1</v>
      </c>
      <c r="E460" s="108"/>
      <c r="F460" s="108"/>
      <c r="G460" s="112"/>
      <c r="H460" s="115"/>
      <c r="I460" s="113">
        <f t="shared" si="14"/>
        <v>0</v>
      </c>
      <c r="J460" s="113">
        <f t="shared" si="15"/>
        <v>0</v>
      </c>
      <c r="K460" s="118"/>
    </row>
    <row r="461" spans="1:11" x14ac:dyDescent="0.25">
      <c r="A461" s="107">
        <v>456</v>
      </c>
      <c r="B461" s="109" t="s">
        <v>587</v>
      </c>
      <c r="C461" s="110" t="s">
        <v>28</v>
      </c>
      <c r="D461" s="108">
        <v>10</v>
      </c>
      <c r="E461" s="108"/>
      <c r="F461" s="108"/>
      <c r="G461" s="112"/>
      <c r="H461" s="115"/>
      <c r="I461" s="113">
        <f t="shared" si="14"/>
        <v>0</v>
      </c>
      <c r="J461" s="113">
        <f t="shared" si="15"/>
        <v>0</v>
      </c>
      <c r="K461" s="118"/>
    </row>
    <row r="462" spans="1:11" ht="27" x14ac:dyDescent="0.25">
      <c r="A462" s="107">
        <v>457</v>
      </c>
      <c r="B462" s="109" t="s">
        <v>588</v>
      </c>
      <c r="C462" s="110" t="s">
        <v>28</v>
      </c>
      <c r="D462" s="108">
        <v>1</v>
      </c>
      <c r="E462" s="108"/>
      <c r="F462" s="108"/>
      <c r="G462" s="112"/>
      <c r="H462" s="115"/>
      <c r="I462" s="113">
        <f t="shared" si="14"/>
        <v>0</v>
      </c>
      <c r="J462" s="113">
        <f t="shared" si="15"/>
        <v>0</v>
      </c>
      <c r="K462" s="118"/>
    </row>
    <row r="463" spans="1:11" ht="27" x14ac:dyDescent="0.25">
      <c r="A463" s="107">
        <v>458</v>
      </c>
      <c r="B463" s="109" t="s">
        <v>589</v>
      </c>
      <c r="C463" s="110" t="s">
        <v>28</v>
      </c>
      <c r="D463" s="108">
        <v>1</v>
      </c>
      <c r="E463" s="108"/>
      <c r="F463" s="108"/>
      <c r="G463" s="112"/>
      <c r="H463" s="115"/>
      <c r="I463" s="113">
        <f t="shared" si="14"/>
        <v>0</v>
      </c>
      <c r="J463" s="113">
        <f t="shared" si="15"/>
        <v>0</v>
      </c>
      <c r="K463" s="118"/>
    </row>
    <row r="464" spans="1:11" ht="27" x14ac:dyDescent="0.25">
      <c r="A464" s="107">
        <v>459</v>
      </c>
      <c r="B464" s="109" t="s">
        <v>590</v>
      </c>
      <c r="C464" s="110" t="s">
        <v>28</v>
      </c>
      <c r="D464" s="108">
        <v>10</v>
      </c>
      <c r="E464" s="108"/>
      <c r="F464" s="108"/>
      <c r="G464" s="112"/>
      <c r="H464" s="115"/>
      <c r="I464" s="113">
        <f t="shared" si="14"/>
        <v>0</v>
      </c>
      <c r="J464" s="113">
        <f t="shared" si="15"/>
        <v>0</v>
      </c>
      <c r="K464" s="118"/>
    </row>
    <row r="465" spans="1:11" ht="27" x14ac:dyDescent="0.25">
      <c r="A465" s="107">
        <v>460</v>
      </c>
      <c r="B465" s="109" t="s">
        <v>591</v>
      </c>
      <c r="C465" s="110" t="s">
        <v>28</v>
      </c>
      <c r="D465" s="108">
        <v>1</v>
      </c>
      <c r="E465" s="108"/>
      <c r="F465" s="108"/>
      <c r="G465" s="112"/>
      <c r="H465" s="115"/>
      <c r="I465" s="113">
        <f t="shared" si="14"/>
        <v>0</v>
      </c>
      <c r="J465" s="113">
        <f t="shared" si="15"/>
        <v>0</v>
      </c>
      <c r="K465" s="118"/>
    </row>
    <row r="466" spans="1:11" ht="27" x14ac:dyDescent="0.25">
      <c r="A466" s="107">
        <v>461</v>
      </c>
      <c r="B466" s="109" t="s">
        <v>592</v>
      </c>
      <c r="C466" s="110" t="s">
        <v>28</v>
      </c>
      <c r="D466" s="108">
        <v>1</v>
      </c>
      <c r="E466" s="108"/>
      <c r="F466" s="108"/>
      <c r="G466" s="112"/>
      <c r="H466" s="115"/>
      <c r="I466" s="113">
        <f t="shared" si="14"/>
        <v>0</v>
      </c>
      <c r="J466" s="113">
        <f t="shared" si="15"/>
        <v>0</v>
      </c>
      <c r="K466" s="118"/>
    </row>
    <row r="467" spans="1:11" ht="27" x14ac:dyDescent="0.25">
      <c r="A467" s="107">
        <v>462</v>
      </c>
      <c r="B467" s="109" t="s">
        <v>593</v>
      </c>
      <c r="C467" s="110" t="s">
        <v>28</v>
      </c>
      <c r="D467" s="108">
        <v>1</v>
      </c>
      <c r="E467" s="108"/>
      <c r="F467" s="108"/>
      <c r="G467" s="112"/>
      <c r="H467" s="115"/>
      <c r="I467" s="113">
        <f t="shared" si="14"/>
        <v>0</v>
      </c>
      <c r="J467" s="113">
        <f t="shared" si="15"/>
        <v>0</v>
      </c>
      <c r="K467" s="118"/>
    </row>
    <row r="468" spans="1:11" ht="27" x14ac:dyDescent="0.25">
      <c r="A468" s="107">
        <v>463</v>
      </c>
      <c r="B468" s="109" t="s">
        <v>594</v>
      </c>
      <c r="C468" s="110" t="s">
        <v>28</v>
      </c>
      <c r="D468" s="108">
        <v>1</v>
      </c>
      <c r="E468" s="108"/>
      <c r="F468" s="108"/>
      <c r="G468" s="112"/>
      <c r="H468" s="115"/>
      <c r="I468" s="113">
        <f t="shared" si="14"/>
        <v>0</v>
      </c>
      <c r="J468" s="113">
        <f t="shared" si="15"/>
        <v>0</v>
      </c>
      <c r="K468" s="118"/>
    </row>
    <row r="469" spans="1:11" ht="27" x14ac:dyDescent="0.25">
      <c r="A469" s="107">
        <v>464</v>
      </c>
      <c r="B469" s="109" t="s">
        <v>595</v>
      </c>
      <c r="C469" s="110" t="s">
        <v>28</v>
      </c>
      <c r="D469" s="108">
        <v>1</v>
      </c>
      <c r="E469" s="108"/>
      <c r="F469" s="108"/>
      <c r="G469" s="112"/>
      <c r="H469" s="115"/>
      <c r="I469" s="113">
        <f t="shared" si="14"/>
        <v>0</v>
      </c>
      <c r="J469" s="113">
        <f t="shared" si="15"/>
        <v>0</v>
      </c>
      <c r="K469" s="118"/>
    </row>
    <row r="470" spans="1:11" ht="27" x14ac:dyDescent="0.25">
      <c r="A470" s="107">
        <v>465</v>
      </c>
      <c r="B470" s="109" t="s">
        <v>596</v>
      </c>
      <c r="C470" s="110" t="s">
        <v>28</v>
      </c>
      <c r="D470" s="108">
        <v>1</v>
      </c>
      <c r="E470" s="108"/>
      <c r="F470" s="108"/>
      <c r="G470" s="112"/>
      <c r="H470" s="115"/>
      <c r="I470" s="113">
        <f t="shared" si="14"/>
        <v>0</v>
      </c>
      <c r="J470" s="113">
        <f t="shared" si="15"/>
        <v>0</v>
      </c>
      <c r="K470" s="118"/>
    </row>
    <row r="471" spans="1:11" ht="27" x14ac:dyDescent="0.25">
      <c r="A471" s="107">
        <v>466</v>
      </c>
      <c r="B471" s="109" t="s">
        <v>597</v>
      </c>
      <c r="C471" s="110" t="s">
        <v>28</v>
      </c>
      <c r="D471" s="108">
        <v>1</v>
      </c>
      <c r="E471" s="108"/>
      <c r="F471" s="108"/>
      <c r="G471" s="112"/>
      <c r="H471" s="115"/>
      <c r="I471" s="113">
        <f t="shared" si="14"/>
        <v>0</v>
      </c>
      <c r="J471" s="113">
        <f t="shared" si="15"/>
        <v>0</v>
      </c>
      <c r="K471" s="118"/>
    </row>
    <row r="472" spans="1:11" ht="27" x14ac:dyDescent="0.25">
      <c r="A472" s="107">
        <v>467</v>
      </c>
      <c r="B472" s="109" t="s">
        <v>598</v>
      </c>
      <c r="C472" s="110" t="s">
        <v>28</v>
      </c>
      <c r="D472" s="108">
        <v>1</v>
      </c>
      <c r="E472" s="108"/>
      <c r="F472" s="108"/>
      <c r="G472" s="112"/>
      <c r="H472" s="115"/>
      <c r="I472" s="113">
        <f t="shared" si="14"/>
        <v>0</v>
      </c>
      <c r="J472" s="113">
        <f t="shared" si="15"/>
        <v>0</v>
      </c>
      <c r="K472" s="118"/>
    </row>
    <row r="473" spans="1:11" ht="27" x14ac:dyDescent="0.25">
      <c r="A473" s="107">
        <v>468</v>
      </c>
      <c r="B473" s="109" t="s">
        <v>599</v>
      </c>
      <c r="C473" s="110" t="s">
        <v>28</v>
      </c>
      <c r="D473" s="108">
        <v>1</v>
      </c>
      <c r="E473" s="108"/>
      <c r="F473" s="108"/>
      <c r="G473" s="112"/>
      <c r="H473" s="115"/>
      <c r="I473" s="113">
        <f t="shared" si="14"/>
        <v>0</v>
      </c>
      <c r="J473" s="113">
        <f t="shared" si="15"/>
        <v>0</v>
      </c>
      <c r="K473" s="118"/>
    </row>
    <row r="474" spans="1:11" ht="27" x14ac:dyDescent="0.25">
      <c r="A474" s="107">
        <v>469</v>
      </c>
      <c r="B474" s="109" t="s">
        <v>600</v>
      </c>
      <c r="C474" s="110" t="s">
        <v>28</v>
      </c>
      <c r="D474" s="108">
        <v>1</v>
      </c>
      <c r="E474" s="108"/>
      <c r="F474" s="108"/>
      <c r="G474" s="112"/>
      <c r="H474" s="115"/>
      <c r="I474" s="113">
        <f t="shared" si="14"/>
        <v>0</v>
      </c>
      <c r="J474" s="113">
        <f t="shared" si="15"/>
        <v>0</v>
      </c>
      <c r="K474" s="118"/>
    </row>
    <row r="475" spans="1:11" ht="27" x14ac:dyDescent="0.25">
      <c r="A475" s="107">
        <v>470</v>
      </c>
      <c r="B475" s="109" t="s">
        <v>601</v>
      </c>
      <c r="C475" s="110" t="s">
        <v>28</v>
      </c>
      <c r="D475" s="108">
        <v>1</v>
      </c>
      <c r="E475" s="108"/>
      <c r="F475" s="108"/>
      <c r="G475" s="112"/>
      <c r="H475" s="115"/>
      <c r="I475" s="113">
        <f t="shared" si="14"/>
        <v>0</v>
      </c>
      <c r="J475" s="113">
        <f t="shared" si="15"/>
        <v>0</v>
      </c>
      <c r="K475" s="118"/>
    </row>
    <row r="476" spans="1:11" ht="13.5" customHeight="1" x14ac:dyDescent="0.25">
      <c r="A476" s="107">
        <v>471</v>
      </c>
      <c r="B476" s="109" t="s">
        <v>602</v>
      </c>
      <c r="C476" s="110" t="s">
        <v>28</v>
      </c>
      <c r="D476" s="108">
        <v>1</v>
      </c>
      <c r="E476" s="108"/>
      <c r="F476" s="108"/>
      <c r="G476" s="112"/>
      <c r="H476" s="115"/>
      <c r="I476" s="113">
        <f t="shared" si="14"/>
        <v>0</v>
      </c>
      <c r="J476" s="113">
        <f t="shared" si="15"/>
        <v>0</v>
      </c>
      <c r="K476" s="118"/>
    </row>
    <row r="477" spans="1:11" ht="13.5" customHeight="1" x14ac:dyDescent="0.25">
      <c r="A477" s="107">
        <v>472</v>
      </c>
      <c r="B477" s="109" t="s">
        <v>603</v>
      </c>
      <c r="C477" s="110" t="s">
        <v>28</v>
      </c>
      <c r="D477" s="108">
        <v>1</v>
      </c>
      <c r="E477" s="108"/>
      <c r="F477" s="108"/>
      <c r="G477" s="112"/>
      <c r="H477" s="115"/>
      <c r="I477" s="113">
        <f t="shared" si="14"/>
        <v>0</v>
      </c>
      <c r="J477" s="113">
        <f t="shared" si="15"/>
        <v>0</v>
      </c>
      <c r="K477" s="118"/>
    </row>
    <row r="478" spans="1:11" ht="13.5" customHeight="1" x14ac:dyDescent="0.25">
      <c r="A478" s="107">
        <v>473</v>
      </c>
      <c r="B478" s="109" t="s">
        <v>604</v>
      </c>
      <c r="C478" s="110" t="s">
        <v>28</v>
      </c>
      <c r="D478" s="108">
        <v>1</v>
      </c>
      <c r="E478" s="108"/>
      <c r="F478" s="108"/>
      <c r="G478" s="112"/>
      <c r="H478" s="115"/>
      <c r="I478" s="113">
        <f t="shared" si="14"/>
        <v>0</v>
      </c>
      <c r="J478" s="113">
        <f t="shared" si="15"/>
        <v>0</v>
      </c>
      <c r="K478" s="118"/>
    </row>
    <row r="479" spans="1:11" ht="13.5" customHeight="1" x14ac:dyDescent="0.25">
      <c r="A479" s="107">
        <v>474</v>
      </c>
      <c r="B479" s="109" t="s">
        <v>605</v>
      </c>
      <c r="C479" s="110" t="s">
        <v>28</v>
      </c>
      <c r="D479" s="108">
        <v>1</v>
      </c>
      <c r="E479" s="108"/>
      <c r="F479" s="108"/>
      <c r="G479" s="112"/>
      <c r="H479" s="115"/>
      <c r="I479" s="113">
        <f t="shared" si="14"/>
        <v>0</v>
      </c>
      <c r="J479" s="113">
        <f t="shared" si="15"/>
        <v>0</v>
      </c>
      <c r="K479" s="118"/>
    </row>
    <row r="480" spans="1:11" ht="13.5" customHeight="1" x14ac:dyDescent="0.25">
      <c r="A480" s="107">
        <v>475</v>
      </c>
      <c r="B480" s="109" t="s">
        <v>606</v>
      </c>
      <c r="C480" s="110" t="s">
        <v>28</v>
      </c>
      <c r="D480" s="108">
        <v>1</v>
      </c>
      <c r="E480" s="108"/>
      <c r="F480" s="108"/>
      <c r="G480" s="112"/>
      <c r="H480" s="115"/>
      <c r="I480" s="113">
        <f t="shared" si="14"/>
        <v>0</v>
      </c>
      <c r="J480" s="113">
        <f t="shared" si="15"/>
        <v>0</v>
      </c>
      <c r="K480" s="118"/>
    </row>
    <row r="481" spans="1:11" x14ac:dyDescent="0.25">
      <c r="A481" s="107">
        <v>476</v>
      </c>
      <c r="B481" s="109" t="s">
        <v>607</v>
      </c>
      <c r="C481" s="110" t="s">
        <v>28</v>
      </c>
      <c r="D481" s="108">
        <v>1</v>
      </c>
      <c r="E481" s="108"/>
      <c r="F481" s="108"/>
      <c r="G481" s="112"/>
      <c r="H481" s="115"/>
      <c r="I481" s="113">
        <f t="shared" si="14"/>
        <v>0</v>
      </c>
      <c r="J481" s="113">
        <f t="shared" si="15"/>
        <v>0</v>
      </c>
      <c r="K481" s="118"/>
    </row>
    <row r="482" spans="1:11" x14ac:dyDescent="0.25">
      <c r="A482" s="107">
        <v>477</v>
      </c>
      <c r="B482" s="109" t="s">
        <v>608</v>
      </c>
      <c r="C482" s="110" t="s">
        <v>28</v>
      </c>
      <c r="D482" s="108">
        <v>1</v>
      </c>
      <c r="E482" s="108"/>
      <c r="F482" s="108"/>
      <c r="G482" s="112"/>
      <c r="H482" s="115"/>
      <c r="I482" s="113">
        <f t="shared" si="14"/>
        <v>0</v>
      </c>
      <c r="J482" s="113">
        <f t="shared" si="15"/>
        <v>0</v>
      </c>
      <c r="K482" s="118"/>
    </row>
    <row r="483" spans="1:11" x14ac:dyDescent="0.25">
      <c r="A483" s="107">
        <v>478</v>
      </c>
      <c r="B483" s="109" t="s">
        <v>609</v>
      </c>
      <c r="C483" s="110" t="s">
        <v>28</v>
      </c>
      <c r="D483" s="108">
        <v>1</v>
      </c>
      <c r="E483" s="108"/>
      <c r="F483" s="108"/>
      <c r="G483" s="112"/>
      <c r="H483" s="115"/>
      <c r="I483" s="113">
        <f t="shared" si="14"/>
        <v>0</v>
      </c>
      <c r="J483" s="113">
        <f t="shared" si="15"/>
        <v>0</v>
      </c>
      <c r="K483" s="118"/>
    </row>
    <row r="484" spans="1:11" x14ac:dyDescent="0.25">
      <c r="A484" s="107">
        <v>479</v>
      </c>
      <c r="B484" s="109" t="s">
        <v>610</v>
      </c>
      <c r="C484" s="110" t="s">
        <v>28</v>
      </c>
      <c r="D484" s="108">
        <v>1</v>
      </c>
      <c r="E484" s="108"/>
      <c r="F484" s="108"/>
      <c r="G484" s="112"/>
      <c r="H484" s="115"/>
      <c r="I484" s="113">
        <f t="shared" si="14"/>
        <v>0</v>
      </c>
      <c r="J484" s="113">
        <f t="shared" si="15"/>
        <v>0</v>
      </c>
      <c r="K484" s="118"/>
    </row>
    <row r="485" spans="1:11" x14ac:dyDescent="0.25">
      <c r="A485" s="107">
        <v>480</v>
      </c>
      <c r="B485" s="109" t="s">
        <v>611</v>
      </c>
      <c r="C485" s="110" t="s">
        <v>28</v>
      </c>
      <c r="D485" s="108">
        <v>1</v>
      </c>
      <c r="E485" s="108"/>
      <c r="F485" s="108"/>
      <c r="G485" s="112"/>
      <c r="H485" s="115"/>
      <c r="I485" s="113">
        <f t="shared" si="14"/>
        <v>0</v>
      </c>
      <c r="J485" s="113">
        <f t="shared" si="15"/>
        <v>0</v>
      </c>
      <c r="K485" s="118"/>
    </row>
    <row r="486" spans="1:11" x14ac:dyDescent="0.25">
      <c r="A486" s="107">
        <v>481</v>
      </c>
      <c r="B486" s="109" t="s">
        <v>612</v>
      </c>
      <c r="C486" s="110" t="s">
        <v>28</v>
      </c>
      <c r="D486" s="108">
        <v>1</v>
      </c>
      <c r="E486" s="108"/>
      <c r="F486" s="108"/>
      <c r="G486" s="112"/>
      <c r="H486" s="115"/>
      <c r="I486" s="113">
        <f t="shared" si="14"/>
        <v>0</v>
      </c>
      <c r="J486" s="113">
        <f t="shared" si="15"/>
        <v>0</v>
      </c>
      <c r="K486" s="118"/>
    </row>
    <row r="487" spans="1:11" x14ac:dyDescent="0.25">
      <c r="A487" s="107">
        <v>482</v>
      </c>
      <c r="B487" s="109" t="s">
        <v>613</v>
      </c>
      <c r="C487" s="110" t="s">
        <v>28</v>
      </c>
      <c r="D487" s="108">
        <v>1</v>
      </c>
      <c r="E487" s="108"/>
      <c r="F487" s="108"/>
      <c r="G487" s="112"/>
      <c r="H487" s="115"/>
      <c r="I487" s="113">
        <f t="shared" si="14"/>
        <v>0</v>
      </c>
      <c r="J487" s="113">
        <f t="shared" si="15"/>
        <v>0</v>
      </c>
      <c r="K487" s="118"/>
    </row>
    <row r="488" spans="1:11" x14ac:dyDescent="0.25">
      <c r="A488" s="107">
        <v>483</v>
      </c>
      <c r="B488" s="109" t="s">
        <v>614</v>
      </c>
      <c r="C488" s="110" t="s">
        <v>28</v>
      </c>
      <c r="D488" s="108">
        <v>1</v>
      </c>
      <c r="E488" s="108"/>
      <c r="F488" s="108"/>
      <c r="G488" s="112"/>
      <c r="H488" s="115"/>
      <c r="I488" s="113">
        <f t="shared" si="14"/>
        <v>0</v>
      </c>
      <c r="J488" s="113">
        <f t="shared" si="15"/>
        <v>0</v>
      </c>
      <c r="K488" s="118"/>
    </row>
    <row r="489" spans="1:11" x14ac:dyDescent="0.25">
      <c r="A489" s="107">
        <v>484</v>
      </c>
      <c r="B489" s="109" t="s">
        <v>615</v>
      </c>
      <c r="C489" s="110" t="s">
        <v>28</v>
      </c>
      <c r="D489" s="108">
        <v>1</v>
      </c>
      <c r="E489" s="108"/>
      <c r="F489" s="108"/>
      <c r="G489" s="112"/>
      <c r="H489" s="115"/>
      <c r="I489" s="113">
        <f t="shared" si="14"/>
        <v>0</v>
      </c>
      <c r="J489" s="113">
        <f t="shared" si="15"/>
        <v>0</v>
      </c>
      <c r="K489" s="118"/>
    </row>
    <row r="490" spans="1:11" x14ac:dyDescent="0.25">
      <c r="A490" s="107">
        <v>485</v>
      </c>
      <c r="B490" s="109" t="s">
        <v>616</v>
      </c>
      <c r="C490" s="110" t="s">
        <v>28</v>
      </c>
      <c r="D490" s="108">
        <v>1</v>
      </c>
      <c r="E490" s="108"/>
      <c r="F490" s="108"/>
      <c r="G490" s="112"/>
      <c r="H490" s="115"/>
      <c r="I490" s="113">
        <f t="shared" si="14"/>
        <v>0</v>
      </c>
      <c r="J490" s="113">
        <f t="shared" si="15"/>
        <v>0</v>
      </c>
      <c r="K490" s="118"/>
    </row>
    <row r="491" spans="1:11" x14ac:dyDescent="0.25">
      <c r="A491" s="107">
        <v>486</v>
      </c>
      <c r="B491" s="109" t="s">
        <v>617</v>
      </c>
      <c r="C491" s="110" t="s">
        <v>28</v>
      </c>
      <c r="D491" s="108">
        <v>1</v>
      </c>
      <c r="E491" s="108"/>
      <c r="F491" s="108"/>
      <c r="G491" s="112"/>
      <c r="H491" s="115"/>
      <c r="I491" s="113">
        <f t="shared" si="14"/>
        <v>0</v>
      </c>
      <c r="J491" s="113">
        <f t="shared" si="15"/>
        <v>0</v>
      </c>
      <c r="K491" s="118"/>
    </row>
    <row r="492" spans="1:11" x14ac:dyDescent="0.25">
      <c r="A492" s="107">
        <v>487</v>
      </c>
      <c r="B492" s="109" t="s">
        <v>618</v>
      </c>
      <c r="C492" s="110" t="s">
        <v>28</v>
      </c>
      <c r="D492" s="108">
        <v>1</v>
      </c>
      <c r="E492" s="108"/>
      <c r="F492" s="108"/>
      <c r="G492" s="112"/>
      <c r="H492" s="115"/>
      <c r="I492" s="113">
        <f t="shared" si="14"/>
        <v>0</v>
      </c>
      <c r="J492" s="113">
        <f t="shared" si="15"/>
        <v>0</v>
      </c>
      <c r="K492" s="118"/>
    </row>
    <row r="493" spans="1:11" x14ac:dyDescent="0.25">
      <c r="A493" s="107">
        <v>488</v>
      </c>
      <c r="B493" s="109" t="s">
        <v>619</v>
      </c>
      <c r="C493" s="110" t="s">
        <v>28</v>
      </c>
      <c r="D493" s="108">
        <v>1</v>
      </c>
      <c r="E493" s="108"/>
      <c r="F493" s="108"/>
      <c r="G493" s="112"/>
      <c r="H493" s="115"/>
      <c r="I493" s="113">
        <f t="shared" si="14"/>
        <v>0</v>
      </c>
      <c r="J493" s="113">
        <f t="shared" si="15"/>
        <v>0</v>
      </c>
      <c r="K493" s="118"/>
    </row>
    <row r="494" spans="1:11" x14ac:dyDescent="0.25">
      <c r="A494" s="107">
        <v>489</v>
      </c>
      <c r="B494" s="109" t="s">
        <v>620</v>
      </c>
      <c r="C494" s="110" t="s">
        <v>28</v>
      </c>
      <c r="D494" s="108">
        <v>1</v>
      </c>
      <c r="E494" s="108"/>
      <c r="F494" s="108"/>
      <c r="G494" s="112"/>
      <c r="H494" s="115"/>
      <c r="I494" s="113">
        <f t="shared" si="14"/>
        <v>0</v>
      </c>
      <c r="J494" s="113">
        <f t="shared" si="15"/>
        <v>0</v>
      </c>
      <c r="K494" s="118"/>
    </row>
    <row r="495" spans="1:11" x14ac:dyDescent="0.25">
      <c r="A495" s="107">
        <v>490</v>
      </c>
      <c r="B495" s="109" t="s">
        <v>621</v>
      </c>
      <c r="C495" s="110" t="s">
        <v>28</v>
      </c>
      <c r="D495" s="108">
        <v>1</v>
      </c>
      <c r="E495" s="108"/>
      <c r="F495" s="108"/>
      <c r="G495" s="112"/>
      <c r="H495" s="115"/>
      <c r="I495" s="113">
        <f t="shared" si="14"/>
        <v>0</v>
      </c>
      <c r="J495" s="113">
        <f t="shared" si="15"/>
        <v>0</v>
      </c>
      <c r="K495" s="118"/>
    </row>
    <row r="496" spans="1:11" x14ac:dyDescent="0.25">
      <c r="A496" s="107">
        <v>491</v>
      </c>
      <c r="B496" s="109" t="s">
        <v>622</v>
      </c>
      <c r="C496" s="110" t="s">
        <v>28</v>
      </c>
      <c r="D496" s="108">
        <v>1</v>
      </c>
      <c r="E496" s="108"/>
      <c r="F496" s="108"/>
      <c r="G496" s="112"/>
      <c r="H496" s="115"/>
      <c r="I496" s="113">
        <f t="shared" si="14"/>
        <v>0</v>
      </c>
      <c r="J496" s="113">
        <f t="shared" si="15"/>
        <v>0</v>
      </c>
      <c r="K496" s="118"/>
    </row>
    <row r="497" spans="1:11" x14ac:dyDescent="0.25">
      <c r="A497" s="107">
        <v>492</v>
      </c>
      <c r="B497" s="109" t="s">
        <v>623</v>
      </c>
      <c r="C497" s="110" t="s">
        <v>28</v>
      </c>
      <c r="D497" s="108">
        <v>1</v>
      </c>
      <c r="E497" s="108"/>
      <c r="F497" s="108"/>
      <c r="G497" s="112"/>
      <c r="H497" s="115"/>
      <c r="I497" s="113">
        <f t="shared" si="14"/>
        <v>0</v>
      </c>
      <c r="J497" s="113">
        <f t="shared" si="15"/>
        <v>0</v>
      </c>
      <c r="K497" s="118"/>
    </row>
    <row r="498" spans="1:11" x14ac:dyDescent="0.25">
      <c r="A498" s="107">
        <v>493</v>
      </c>
      <c r="B498" s="109" t="s">
        <v>624</v>
      </c>
      <c r="C498" s="110" t="s">
        <v>28</v>
      </c>
      <c r="D498" s="108">
        <v>1</v>
      </c>
      <c r="E498" s="108"/>
      <c r="F498" s="108"/>
      <c r="G498" s="112"/>
      <c r="H498" s="115"/>
      <c r="I498" s="113">
        <f t="shared" si="14"/>
        <v>0</v>
      </c>
      <c r="J498" s="113">
        <f t="shared" si="15"/>
        <v>0</v>
      </c>
      <c r="K498" s="118"/>
    </row>
    <row r="499" spans="1:11" x14ac:dyDescent="0.25">
      <c r="A499" s="107">
        <v>494</v>
      </c>
      <c r="B499" s="109" t="s">
        <v>625</v>
      </c>
      <c r="C499" s="110" t="s">
        <v>28</v>
      </c>
      <c r="D499" s="108">
        <v>1</v>
      </c>
      <c r="E499" s="108"/>
      <c r="F499" s="108"/>
      <c r="G499" s="112"/>
      <c r="H499" s="115"/>
      <c r="I499" s="113">
        <f t="shared" si="14"/>
        <v>0</v>
      </c>
      <c r="J499" s="113">
        <f t="shared" si="15"/>
        <v>0</v>
      </c>
      <c r="K499" s="118"/>
    </row>
    <row r="500" spans="1:11" x14ac:dyDescent="0.25">
      <c r="A500" s="107">
        <v>495</v>
      </c>
      <c r="B500" s="109" t="s">
        <v>626</v>
      </c>
      <c r="C500" s="110" t="s">
        <v>28</v>
      </c>
      <c r="D500" s="108">
        <v>1</v>
      </c>
      <c r="E500" s="108"/>
      <c r="F500" s="108"/>
      <c r="G500" s="112"/>
      <c r="H500" s="115"/>
      <c r="I500" s="113">
        <f t="shared" si="14"/>
        <v>0</v>
      </c>
      <c r="J500" s="113">
        <f t="shared" si="15"/>
        <v>0</v>
      </c>
      <c r="K500" s="118"/>
    </row>
    <row r="501" spans="1:11" x14ac:dyDescent="0.25">
      <c r="A501" s="107">
        <v>496</v>
      </c>
      <c r="B501" s="109" t="s">
        <v>627</v>
      </c>
      <c r="C501" s="110" t="s">
        <v>28</v>
      </c>
      <c r="D501" s="108">
        <v>1</v>
      </c>
      <c r="E501" s="108"/>
      <c r="F501" s="108"/>
      <c r="G501" s="112"/>
      <c r="H501" s="115"/>
      <c r="I501" s="113">
        <f t="shared" si="14"/>
        <v>0</v>
      </c>
      <c r="J501" s="113">
        <f t="shared" si="15"/>
        <v>0</v>
      </c>
      <c r="K501" s="118"/>
    </row>
    <row r="502" spans="1:11" x14ac:dyDescent="0.25">
      <c r="A502" s="107">
        <v>497</v>
      </c>
      <c r="B502" s="109" t="s">
        <v>628</v>
      </c>
      <c r="C502" s="110" t="s">
        <v>28</v>
      </c>
      <c r="D502" s="108">
        <v>1</v>
      </c>
      <c r="E502" s="108"/>
      <c r="F502" s="108"/>
      <c r="G502" s="112"/>
      <c r="H502" s="115"/>
      <c r="I502" s="113">
        <f t="shared" si="14"/>
        <v>0</v>
      </c>
      <c r="J502" s="113">
        <f t="shared" si="15"/>
        <v>0</v>
      </c>
      <c r="K502" s="118"/>
    </row>
    <row r="503" spans="1:11" x14ac:dyDescent="0.25">
      <c r="A503" s="107">
        <v>498</v>
      </c>
      <c r="B503" s="109" t="s">
        <v>629</v>
      </c>
      <c r="C503" s="110" t="s">
        <v>28</v>
      </c>
      <c r="D503" s="108">
        <v>1</v>
      </c>
      <c r="E503" s="108"/>
      <c r="F503" s="108"/>
      <c r="G503" s="112"/>
      <c r="H503" s="115"/>
      <c r="I503" s="113">
        <f t="shared" si="14"/>
        <v>0</v>
      </c>
      <c r="J503" s="113">
        <f t="shared" si="15"/>
        <v>0</v>
      </c>
      <c r="K503" s="118"/>
    </row>
    <row r="504" spans="1:11" x14ac:dyDescent="0.25">
      <c r="A504" s="107">
        <v>499</v>
      </c>
      <c r="B504" s="109" t="s">
        <v>630</v>
      </c>
      <c r="C504" s="110" t="s">
        <v>28</v>
      </c>
      <c r="D504" s="108">
        <v>1</v>
      </c>
      <c r="E504" s="108"/>
      <c r="F504" s="108"/>
      <c r="G504" s="112"/>
      <c r="H504" s="115"/>
      <c r="I504" s="113">
        <f t="shared" si="14"/>
        <v>0</v>
      </c>
      <c r="J504" s="113">
        <f t="shared" si="15"/>
        <v>0</v>
      </c>
      <c r="K504" s="118"/>
    </row>
    <row r="505" spans="1:11" x14ac:dyDescent="0.25">
      <c r="A505" s="107">
        <v>500</v>
      </c>
      <c r="B505" s="109" t="s">
        <v>631</v>
      </c>
      <c r="C505" s="110" t="s">
        <v>28</v>
      </c>
      <c r="D505" s="108">
        <v>1</v>
      </c>
      <c r="E505" s="108"/>
      <c r="F505" s="108"/>
      <c r="G505" s="112"/>
      <c r="H505" s="115"/>
      <c r="I505" s="113">
        <f t="shared" si="14"/>
        <v>0</v>
      </c>
      <c r="J505" s="113">
        <f t="shared" si="15"/>
        <v>0</v>
      </c>
      <c r="K505" s="118"/>
    </row>
    <row r="506" spans="1:11" x14ac:dyDescent="0.25">
      <c r="A506" s="107">
        <v>501</v>
      </c>
      <c r="B506" s="109" t="s">
        <v>632</v>
      </c>
      <c r="C506" s="110" t="s">
        <v>28</v>
      </c>
      <c r="D506" s="108">
        <v>1</v>
      </c>
      <c r="E506" s="108"/>
      <c r="F506" s="108"/>
      <c r="G506" s="112"/>
      <c r="H506" s="115"/>
      <c r="I506" s="113">
        <f t="shared" si="14"/>
        <v>0</v>
      </c>
      <c r="J506" s="113">
        <f t="shared" si="15"/>
        <v>0</v>
      </c>
      <c r="K506" s="118"/>
    </row>
    <row r="507" spans="1:11" x14ac:dyDescent="0.25">
      <c r="A507" s="107">
        <v>502</v>
      </c>
      <c r="B507" s="109" t="s">
        <v>633</v>
      </c>
      <c r="C507" s="110" t="s">
        <v>28</v>
      </c>
      <c r="D507" s="108">
        <v>1</v>
      </c>
      <c r="E507" s="108"/>
      <c r="F507" s="108"/>
      <c r="G507" s="112"/>
      <c r="H507" s="115"/>
      <c r="I507" s="113">
        <f t="shared" si="14"/>
        <v>0</v>
      </c>
      <c r="J507" s="113">
        <f t="shared" si="15"/>
        <v>0</v>
      </c>
      <c r="K507" s="118"/>
    </row>
    <row r="508" spans="1:11" x14ac:dyDescent="0.25">
      <c r="A508" s="107">
        <v>503</v>
      </c>
      <c r="B508" s="109" t="s">
        <v>634</v>
      </c>
      <c r="C508" s="110" t="s">
        <v>28</v>
      </c>
      <c r="D508" s="108">
        <v>1</v>
      </c>
      <c r="E508" s="108"/>
      <c r="F508" s="108"/>
      <c r="G508" s="112"/>
      <c r="H508" s="115"/>
      <c r="I508" s="113">
        <f t="shared" si="14"/>
        <v>0</v>
      </c>
      <c r="J508" s="113">
        <f t="shared" si="15"/>
        <v>0</v>
      </c>
      <c r="K508" s="118"/>
    </row>
    <row r="509" spans="1:11" x14ac:dyDescent="0.25">
      <c r="A509" s="107">
        <v>504</v>
      </c>
      <c r="B509" s="109" t="s">
        <v>635</v>
      </c>
      <c r="C509" s="110" t="s">
        <v>28</v>
      </c>
      <c r="D509" s="108">
        <v>1</v>
      </c>
      <c r="E509" s="108"/>
      <c r="F509" s="108"/>
      <c r="G509" s="112"/>
      <c r="H509" s="115"/>
      <c r="I509" s="113">
        <f t="shared" si="14"/>
        <v>0</v>
      </c>
      <c r="J509" s="113">
        <f t="shared" si="15"/>
        <v>0</v>
      </c>
      <c r="K509" s="118"/>
    </row>
    <row r="510" spans="1:11" x14ac:dyDescent="0.25">
      <c r="A510" s="107">
        <v>505</v>
      </c>
      <c r="B510" s="109" t="s">
        <v>636</v>
      </c>
      <c r="C510" s="110" t="s">
        <v>28</v>
      </c>
      <c r="D510" s="108">
        <v>1</v>
      </c>
      <c r="E510" s="108"/>
      <c r="F510" s="108"/>
      <c r="G510" s="112"/>
      <c r="H510" s="115"/>
      <c r="I510" s="113">
        <f t="shared" si="14"/>
        <v>0</v>
      </c>
      <c r="J510" s="113">
        <f t="shared" si="15"/>
        <v>0</v>
      </c>
      <c r="K510" s="118"/>
    </row>
    <row r="511" spans="1:11" x14ac:dyDescent="0.25">
      <c r="A511" s="107">
        <v>506</v>
      </c>
      <c r="B511" s="109" t="s">
        <v>637</v>
      </c>
      <c r="C511" s="110" t="s">
        <v>28</v>
      </c>
      <c r="D511" s="108">
        <v>1</v>
      </c>
      <c r="E511" s="108"/>
      <c r="F511" s="108"/>
      <c r="G511" s="112"/>
      <c r="H511" s="115"/>
      <c r="I511" s="113">
        <f t="shared" si="14"/>
        <v>0</v>
      </c>
      <c r="J511" s="113">
        <f t="shared" si="15"/>
        <v>0</v>
      </c>
      <c r="K511" s="118"/>
    </row>
    <row r="512" spans="1:11" x14ac:dyDescent="0.25">
      <c r="A512" s="107">
        <v>507</v>
      </c>
      <c r="B512" s="109" t="s">
        <v>638</v>
      </c>
      <c r="C512" s="110" t="s">
        <v>28</v>
      </c>
      <c r="D512" s="108">
        <v>6</v>
      </c>
      <c r="E512" s="108"/>
      <c r="F512" s="108"/>
      <c r="G512" s="112"/>
      <c r="H512" s="115"/>
      <c r="I512" s="113">
        <f t="shared" si="14"/>
        <v>0</v>
      </c>
      <c r="J512" s="113">
        <f t="shared" si="15"/>
        <v>0</v>
      </c>
      <c r="K512" s="118"/>
    </row>
    <row r="513" spans="1:11" x14ac:dyDescent="0.25">
      <c r="A513" s="107">
        <v>508</v>
      </c>
      <c r="B513" s="109" t="s">
        <v>639</v>
      </c>
      <c r="C513" s="110" t="s">
        <v>28</v>
      </c>
      <c r="D513" s="108">
        <v>1</v>
      </c>
      <c r="E513" s="108"/>
      <c r="F513" s="108"/>
      <c r="G513" s="112"/>
      <c r="H513" s="115"/>
      <c r="I513" s="113">
        <f t="shared" si="14"/>
        <v>0</v>
      </c>
      <c r="J513" s="113">
        <f t="shared" si="15"/>
        <v>0</v>
      </c>
      <c r="K513" s="118"/>
    </row>
    <row r="514" spans="1:11" x14ac:dyDescent="0.25">
      <c r="A514" s="107">
        <v>509</v>
      </c>
      <c r="B514" s="109" t="s">
        <v>640</v>
      </c>
      <c r="C514" s="110" t="s">
        <v>28</v>
      </c>
      <c r="D514" s="108">
        <v>1</v>
      </c>
      <c r="E514" s="108"/>
      <c r="F514" s="108"/>
      <c r="G514" s="112"/>
      <c r="H514" s="115"/>
      <c r="I514" s="113">
        <f t="shared" si="14"/>
        <v>0</v>
      </c>
      <c r="J514" s="113">
        <f t="shared" si="15"/>
        <v>0</v>
      </c>
      <c r="K514" s="118"/>
    </row>
    <row r="515" spans="1:11" x14ac:dyDescent="0.25">
      <c r="A515" s="107">
        <v>510</v>
      </c>
      <c r="B515" s="109" t="s">
        <v>641</v>
      </c>
      <c r="C515" s="110" t="s">
        <v>28</v>
      </c>
      <c r="D515" s="108">
        <v>1</v>
      </c>
      <c r="E515" s="108"/>
      <c r="F515" s="108"/>
      <c r="G515" s="112"/>
      <c r="H515" s="115"/>
      <c r="I515" s="113">
        <f t="shared" si="14"/>
        <v>0</v>
      </c>
      <c r="J515" s="113">
        <f t="shared" si="15"/>
        <v>0</v>
      </c>
      <c r="K515" s="118"/>
    </row>
    <row r="516" spans="1:11" x14ac:dyDescent="0.25">
      <c r="A516" s="107">
        <v>511</v>
      </c>
      <c r="B516" s="109" t="s">
        <v>642</v>
      </c>
      <c r="C516" s="110" t="s">
        <v>28</v>
      </c>
      <c r="D516" s="108">
        <v>1</v>
      </c>
      <c r="E516" s="108"/>
      <c r="F516" s="108"/>
      <c r="G516" s="112"/>
      <c r="H516" s="115"/>
      <c r="I516" s="113">
        <f t="shared" si="14"/>
        <v>0</v>
      </c>
      <c r="J516" s="113">
        <f t="shared" si="15"/>
        <v>0</v>
      </c>
      <c r="K516" s="118"/>
    </row>
    <row r="517" spans="1:11" x14ac:dyDescent="0.25">
      <c r="A517" s="107">
        <v>512</v>
      </c>
      <c r="B517" s="109" t="s">
        <v>643</v>
      </c>
      <c r="C517" s="110" t="s">
        <v>28</v>
      </c>
      <c r="D517" s="108">
        <v>1</v>
      </c>
      <c r="E517" s="108"/>
      <c r="F517" s="108"/>
      <c r="G517" s="112"/>
      <c r="H517" s="115"/>
      <c r="I517" s="113">
        <f t="shared" si="14"/>
        <v>0</v>
      </c>
      <c r="J517" s="113">
        <f t="shared" si="15"/>
        <v>0</v>
      </c>
      <c r="K517" s="118"/>
    </row>
    <row r="518" spans="1:11" x14ac:dyDescent="0.25">
      <c r="A518" s="107">
        <v>513</v>
      </c>
      <c r="B518" s="109" t="s">
        <v>644</v>
      </c>
      <c r="C518" s="110" t="s">
        <v>28</v>
      </c>
      <c r="D518" s="108">
        <v>1</v>
      </c>
      <c r="E518" s="108"/>
      <c r="F518" s="108"/>
      <c r="G518" s="112"/>
      <c r="H518" s="115"/>
      <c r="I518" s="113">
        <f t="shared" si="14"/>
        <v>0</v>
      </c>
      <c r="J518" s="113">
        <f t="shared" si="15"/>
        <v>0</v>
      </c>
      <c r="K518" s="118"/>
    </row>
    <row r="519" spans="1:11" x14ac:dyDescent="0.25">
      <c r="A519" s="107">
        <v>514</v>
      </c>
      <c r="B519" s="109" t="s">
        <v>645</v>
      </c>
      <c r="C519" s="110" t="s">
        <v>28</v>
      </c>
      <c r="D519" s="108">
        <v>1</v>
      </c>
      <c r="E519" s="108"/>
      <c r="F519" s="108"/>
      <c r="G519" s="112"/>
      <c r="H519" s="115"/>
      <c r="I519" s="113">
        <f t="shared" ref="I519:I582" si="16">D519*G519</f>
        <v>0</v>
      </c>
      <c r="J519" s="113">
        <f t="shared" ref="J519:J582" si="17">I519*1.21</f>
        <v>0</v>
      </c>
      <c r="K519" s="118"/>
    </row>
    <row r="520" spans="1:11" x14ac:dyDescent="0.25">
      <c r="A520" s="107">
        <v>515</v>
      </c>
      <c r="B520" s="109" t="s">
        <v>646</v>
      </c>
      <c r="C520" s="110" t="s">
        <v>28</v>
      </c>
      <c r="D520" s="108">
        <v>1</v>
      </c>
      <c r="E520" s="108"/>
      <c r="F520" s="108"/>
      <c r="G520" s="112"/>
      <c r="H520" s="115"/>
      <c r="I520" s="113">
        <f t="shared" si="16"/>
        <v>0</v>
      </c>
      <c r="J520" s="113">
        <f t="shared" si="17"/>
        <v>0</v>
      </c>
      <c r="K520" s="118"/>
    </row>
    <row r="521" spans="1:11" x14ac:dyDescent="0.25">
      <c r="A521" s="107">
        <v>516</v>
      </c>
      <c r="B521" s="109" t="s">
        <v>647</v>
      </c>
      <c r="C521" s="110" t="s">
        <v>28</v>
      </c>
      <c r="D521" s="108">
        <v>1</v>
      </c>
      <c r="E521" s="108"/>
      <c r="F521" s="108"/>
      <c r="G521" s="112"/>
      <c r="H521" s="115"/>
      <c r="I521" s="113">
        <f t="shared" si="16"/>
        <v>0</v>
      </c>
      <c r="J521" s="113">
        <f t="shared" si="17"/>
        <v>0</v>
      </c>
      <c r="K521" s="118"/>
    </row>
    <row r="522" spans="1:11" x14ac:dyDescent="0.25">
      <c r="A522" s="107">
        <v>517</v>
      </c>
      <c r="B522" s="109" t="s">
        <v>648</v>
      </c>
      <c r="C522" s="110" t="s">
        <v>28</v>
      </c>
      <c r="D522" s="108">
        <v>1</v>
      </c>
      <c r="E522" s="108"/>
      <c r="F522" s="108"/>
      <c r="G522" s="112"/>
      <c r="H522" s="115"/>
      <c r="I522" s="113">
        <f t="shared" si="16"/>
        <v>0</v>
      </c>
      <c r="J522" s="113">
        <f t="shared" si="17"/>
        <v>0</v>
      </c>
      <c r="K522" s="118"/>
    </row>
    <row r="523" spans="1:11" x14ac:dyDescent="0.25">
      <c r="A523" s="107">
        <v>518</v>
      </c>
      <c r="B523" s="109" t="s">
        <v>649</v>
      </c>
      <c r="C523" s="110" t="s">
        <v>28</v>
      </c>
      <c r="D523" s="108">
        <v>1</v>
      </c>
      <c r="E523" s="108"/>
      <c r="F523" s="108"/>
      <c r="G523" s="112"/>
      <c r="H523" s="115"/>
      <c r="I523" s="113">
        <f t="shared" si="16"/>
        <v>0</v>
      </c>
      <c r="J523" s="113">
        <f t="shared" si="17"/>
        <v>0</v>
      </c>
      <c r="K523" s="118"/>
    </row>
    <row r="524" spans="1:11" x14ac:dyDescent="0.25">
      <c r="A524" s="107">
        <v>519</v>
      </c>
      <c r="B524" s="109" t="s">
        <v>650</v>
      </c>
      <c r="C524" s="110" t="s">
        <v>28</v>
      </c>
      <c r="D524" s="108">
        <v>1</v>
      </c>
      <c r="E524" s="108"/>
      <c r="F524" s="108"/>
      <c r="G524" s="112"/>
      <c r="H524" s="115"/>
      <c r="I524" s="113">
        <f t="shared" si="16"/>
        <v>0</v>
      </c>
      <c r="J524" s="113">
        <f t="shared" si="17"/>
        <v>0</v>
      </c>
      <c r="K524" s="118"/>
    </row>
    <row r="525" spans="1:11" x14ac:dyDescent="0.25">
      <c r="A525" s="107">
        <v>520</v>
      </c>
      <c r="B525" s="116" t="s">
        <v>651</v>
      </c>
      <c r="C525" s="110" t="s">
        <v>28</v>
      </c>
      <c r="D525" s="108">
        <v>1</v>
      </c>
      <c r="E525" s="108"/>
      <c r="F525" s="108"/>
      <c r="G525" s="112"/>
      <c r="H525" s="115"/>
      <c r="I525" s="113">
        <f t="shared" si="16"/>
        <v>0</v>
      </c>
      <c r="J525" s="113">
        <f t="shared" si="17"/>
        <v>0</v>
      </c>
      <c r="K525" s="118"/>
    </row>
    <row r="526" spans="1:11" x14ac:dyDescent="0.25">
      <c r="A526" s="107">
        <v>521</v>
      </c>
      <c r="B526" s="116" t="s">
        <v>652</v>
      </c>
      <c r="C526" s="110" t="s">
        <v>28</v>
      </c>
      <c r="D526" s="108">
        <v>1</v>
      </c>
      <c r="E526" s="108"/>
      <c r="F526" s="108"/>
      <c r="G526" s="112"/>
      <c r="H526" s="115"/>
      <c r="I526" s="113">
        <f t="shared" si="16"/>
        <v>0</v>
      </c>
      <c r="J526" s="113">
        <f t="shared" si="17"/>
        <v>0</v>
      </c>
      <c r="K526" s="118"/>
    </row>
    <row r="527" spans="1:11" x14ac:dyDescent="0.25">
      <c r="A527" s="107">
        <v>522</v>
      </c>
      <c r="B527" s="116" t="s">
        <v>653</v>
      </c>
      <c r="C527" s="110" t="s">
        <v>28</v>
      </c>
      <c r="D527" s="108">
        <v>1</v>
      </c>
      <c r="E527" s="108"/>
      <c r="F527" s="108"/>
      <c r="G527" s="112"/>
      <c r="H527" s="115"/>
      <c r="I527" s="113">
        <f t="shared" si="16"/>
        <v>0</v>
      </c>
      <c r="J527" s="113">
        <f t="shared" si="17"/>
        <v>0</v>
      </c>
      <c r="K527" s="118"/>
    </row>
    <row r="528" spans="1:11" x14ac:dyDescent="0.25">
      <c r="A528" s="107">
        <v>523</v>
      </c>
      <c r="B528" s="116" t="s">
        <v>654</v>
      </c>
      <c r="C528" s="110" t="s">
        <v>28</v>
      </c>
      <c r="D528" s="108">
        <v>1</v>
      </c>
      <c r="E528" s="108"/>
      <c r="F528" s="108"/>
      <c r="G528" s="112"/>
      <c r="H528" s="115"/>
      <c r="I528" s="113">
        <f t="shared" si="16"/>
        <v>0</v>
      </c>
      <c r="J528" s="113">
        <f t="shared" si="17"/>
        <v>0</v>
      </c>
      <c r="K528" s="118"/>
    </row>
    <row r="529" spans="1:11" x14ac:dyDescent="0.25">
      <c r="A529" s="107">
        <v>524</v>
      </c>
      <c r="B529" s="116" t="s">
        <v>654</v>
      </c>
      <c r="C529" s="110" t="s">
        <v>28</v>
      </c>
      <c r="D529" s="108">
        <v>1</v>
      </c>
      <c r="E529" s="108"/>
      <c r="F529" s="108"/>
      <c r="G529" s="112"/>
      <c r="H529" s="115"/>
      <c r="I529" s="113">
        <f t="shared" si="16"/>
        <v>0</v>
      </c>
      <c r="J529" s="113">
        <f t="shared" si="17"/>
        <v>0</v>
      </c>
      <c r="K529" s="118"/>
    </row>
    <row r="530" spans="1:11" x14ac:dyDescent="0.25">
      <c r="A530" s="107">
        <v>525</v>
      </c>
      <c r="B530" s="116" t="s">
        <v>655</v>
      </c>
      <c r="C530" s="110" t="s">
        <v>28</v>
      </c>
      <c r="D530" s="108">
        <v>1</v>
      </c>
      <c r="E530" s="108"/>
      <c r="F530" s="108"/>
      <c r="G530" s="112"/>
      <c r="H530" s="115"/>
      <c r="I530" s="113">
        <f t="shared" si="16"/>
        <v>0</v>
      </c>
      <c r="J530" s="113">
        <f t="shared" si="17"/>
        <v>0</v>
      </c>
      <c r="K530" s="118"/>
    </row>
    <row r="531" spans="1:11" x14ac:dyDescent="0.25">
      <c r="A531" s="107">
        <v>526</v>
      </c>
      <c r="B531" s="116" t="s">
        <v>656</v>
      </c>
      <c r="C531" s="110" t="s">
        <v>28</v>
      </c>
      <c r="D531" s="108">
        <v>1</v>
      </c>
      <c r="E531" s="108"/>
      <c r="F531" s="108"/>
      <c r="G531" s="112"/>
      <c r="H531" s="115"/>
      <c r="I531" s="113">
        <f t="shared" si="16"/>
        <v>0</v>
      </c>
      <c r="J531" s="113">
        <f t="shared" si="17"/>
        <v>0</v>
      </c>
      <c r="K531" s="118"/>
    </row>
    <row r="532" spans="1:11" x14ac:dyDescent="0.25">
      <c r="A532" s="107">
        <v>527</v>
      </c>
      <c r="B532" s="116" t="s">
        <v>657</v>
      </c>
      <c r="C532" s="110" t="s">
        <v>28</v>
      </c>
      <c r="D532" s="108">
        <v>1</v>
      </c>
      <c r="E532" s="108"/>
      <c r="F532" s="108"/>
      <c r="G532" s="112"/>
      <c r="H532" s="115"/>
      <c r="I532" s="113">
        <f t="shared" si="16"/>
        <v>0</v>
      </c>
      <c r="J532" s="113">
        <f t="shared" si="17"/>
        <v>0</v>
      </c>
      <c r="K532" s="118"/>
    </row>
    <row r="533" spans="1:11" ht="27" x14ac:dyDescent="0.25">
      <c r="A533" s="107">
        <v>528</v>
      </c>
      <c r="B533" s="109" t="s">
        <v>658</v>
      </c>
      <c r="C533" s="110" t="s">
        <v>28</v>
      </c>
      <c r="D533" s="108">
        <v>10</v>
      </c>
      <c r="E533" s="108"/>
      <c r="F533" s="108"/>
      <c r="G533" s="112"/>
      <c r="H533" s="115"/>
      <c r="I533" s="113">
        <f t="shared" si="16"/>
        <v>0</v>
      </c>
      <c r="J533" s="113">
        <f t="shared" si="17"/>
        <v>0</v>
      </c>
      <c r="K533" s="118"/>
    </row>
    <row r="534" spans="1:11" ht="27" x14ac:dyDescent="0.25">
      <c r="A534" s="107">
        <v>529</v>
      </c>
      <c r="B534" s="109" t="s">
        <v>659</v>
      </c>
      <c r="C534" s="110" t="s">
        <v>28</v>
      </c>
      <c r="D534" s="108">
        <v>10</v>
      </c>
      <c r="E534" s="108"/>
      <c r="F534" s="108"/>
      <c r="G534" s="112"/>
      <c r="H534" s="115"/>
      <c r="I534" s="113">
        <f t="shared" si="16"/>
        <v>0</v>
      </c>
      <c r="J534" s="113">
        <f t="shared" si="17"/>
        <v>0</v>
      </c>
      <c r="K534" s="118"/>
    </row>
    <row r="535" spans="1:11" ht="27" x14ac:dyDescent="0.25">
      <c r="A535" s="107">
        <v>530</v>
      </c>
      <c r="B535" s="109" t="s">
        <v>660</v>
      </c>
      <c r="C535" s="110" t="s">
        <v>28</v>
      </c>
      <c r="D535" s="108">
        <v>1</v>
      </c>
      <c r="E535" s="108"/>
      <c r="F535" s="108"/>
      <c r="G535" s="112"/>
      <c r="H535" s="115"/>
      <c r="I535" s="113">
        <f t="shared" si="16"/>
        <v>0</v>
      </c>
      <c r="J535" s="113">
        <f t="shared" si="17"/>
        <v>0</v>
      </c>
      <c r="K535" s="118"/>
    </row>
    <row r="536" spans="1:11" ht="27" x14ac:dyDescent="0.25">
      <c r="A536" s="107">
        <v>531</v>
      </c>
      <c r="B536" s="109" t="s">
        <v>661</v>
      </c>
      <c r="C536" s="110" t="s">
        <v>28</v>
      </c>
      <c r="D536" s="108">
        <v>1</v>
      </c>
      <c r="E536" s="108"/>
      <c r="F536" s="108"/>
      <c r="G536" s="112"/>
      <c r="H536" s="115"/>
      <c r="I536" s="113">
        <f t="shared" si="16"/>
        <v>0</v>
      </c>
      <c r="J536" s="113">
        <f t="shared" si="17"/>
        <v>0</v>
      </c>
      <c r="K536" s="118"/>
    </row>
    <row r="537" spans="1:11" ht="27" x14ac:dyDescent="0.25">
      <c r="A537" s="107">
        <v>532</v>
      </c>
      <c r="B537" s="109" t="s">
        <v>662</v>
      </c>
      <c r="C537" s="110" t="s">
        <v>28</v>
      </c>
      <c r="D537" s="108">
        <v>1</v>
      </c>
      <c r="E537" s="108"/>
      <c r="F537" s="108"/>
      <c r="G537" s="112"/>
      <c r="H537" s="115"/>
      <c r="I537" s="113">
        <f t="shared" si="16"/>
        <v>0</v>
      </c>
      <c r="J537" s="113">
        <f t="shared" si="17"/>
        <v>0</v>
      </c>
      <c r="K537" s="118"/>
    </row>
    <row r="538" spans="1:11" ht="27" x14ac:dyDescent="0.25">
      <c r="A538" s="107">
        <v>533</v>
      </c>
      <c r="B538" s="109" t="s">
        <v>663</v>
      </c>
      <c r="C538" s="110" t="s">
        <v>28</v>
      </c>
      <c r="D538" s="108">
        <v>1</v>
      </c>
      <c r="E538" s="108"/>
      <c r="F538" s="108"/>
      <c r="G538" s="112"/>
      <c r="H538" s="115"/>
      <c r="I538" s="113">
        <f t="shared" si="16"/>
        <v>0</v>
      </c>
      <c r="J538" s="113">
        <f t="shared" si="17"/>
        <v>0</v>
      </c>
      <c r="K538" s="118"/>
    </row>
    <row r="539" spans="1:11" ht="27" x14ac:dyDescent="0.25">
      <c r="A539" s="107">
        <v>534</v>
      </c>
      <c r="B539" s="109" t="s">
        <v>664</v>
      </c>
      <c r="C539" s="110" t="s">
        <v>28</v>
      </c>
      <c r="D539" s="108">
        <v>10</v>
      </c>
      <c r="E539" s="108"/>
      <c r="F539" s="108"/>
      <c r="G539" s="112"/>
      <c r="H539" s="115"/>
      <c r="I539" s="113">
        <f t="shared" si="16"/>
        <v>0</v>
      </c>
      <c r="J539" s="113">
        <f t="shared" si="17"/>
        <v>0</v>
      </c>
      <c r="K539" s="118"/>
    </row>
    <row r="540" spans="1:11" ht="27" x14ac:dyDescent="0.25">
      <c r="A540" s="107">
        <v>535</v>
      </c>
      <c r="B540" s="109" t="s">
        <v>665</v>
      </c>
      <c r="C540" s="110" t="s">
        <v>28</v>
      </c>
      <c r="D540" s="108">
        <v>10</v>
      </c>
      <c r="E540" s="108"/>
      <c r="F540" s="108"/>
      <c r="G540" s="112"/>
      <c r="H540" s="115"/>
      <c r="I540" s="113">
        <f t="shared" si="16"/>
        <v>0</v>
      </c>
      <c r="J540" s="113">
        <f t="shared" si="17"/>
        <v>0</v>
      </c>
      <c r="K540" s="118"/>
    </row>
    <row r="541" spans="1:11" ht="27" x14ac:dyDescent="0.25">
      <c r="A541" s="107">
        <v>536</v>
      </c>
      <c r="B541" s="109" t="s">
        <v>666</v>
      </c>
      <c r="C541" s="110" t="s">
        <v>28</v>
      </c>
      <c r="D541" s="108">
        <v>1</v>
      </c>
      <c r="E541" s="108"/>
      <c r="F541" s="108"/>
      <c r="G541" s="112"/>
      <c r="H541" s="115"/>
      <c r="I541" s="113">
        <f t="shared" si="16"/>
        <v>0</v>
      </c>
      <c r="J541" s="113">
        <f t="shared" si="17"/>
        <v>0</v>
      </c>
      <c r="K541" s="118"/>
    </row>
    <row r="542" spans="1:11" ht="27" x14ac:dyDescent="0.25">
      <c r="A542" s="107">
        <v>537</v>
      </c>
      <c r="B542" s="109" t="s">
        <v>667</v>
      </c>
      <c r="C542" s="110" t="s">
        <v>28</v>
      </c>
      <c r="D542" s="108">
        <v>1</v>
      </c>
      <c r="E542" s="108"/>
      <c r="F542" s="108"/>
      <c r="G542" s="112"/>
      <c r="H542" s="115"/>
      <c r="I542" s="113">
        <f t="shared" si="16"/>
        <v>0</v>
      </c>
      <c r="J542" s="113">
        <f t="shared" si="17"/>
        <v>0</v>
      </c>
      <c r="K542" s="118"/>
    </row>
    <row r="543" spans="1:11" ht="27" x14ac:dyDescent="0.25">
      <c r="A543" s="107">
        <v>538</v>
      </c>
      <c r="B543" s="109" t="s">
        <v>668</v>
      </c>
      <c r="C543" s="110" t="s">
        <v>28</v>
      </c>
      <c r="D543" s="108">
        <v>1</v>
      </c>
      <c r="E543" s="108"/>
      <c r="F543" s="108"/>
      <c r="G543" s="112"/>
      <c r="H543" s="115"/>
      <c r="I543" s="113">
        <f t="shared" si="16"/>
        <v>0</v>
      </c>
      <c r="J543" s="113">
        <f t="shared" si="17"/>
        <v>0</v>
      </c>
      <c r="K543" s="118"/>
    </row>
    <row r="544" spans="1:11" ht="27" x14ac:dyDescent="0.25">
      <c r="A544" s="107">
        <v>539</v>
      </c>
      <c r="B544" s="109" t="s">
        <v>669</v>
      </c>
      <c r="C544" s="110" t="s">
        <v>28</v>
      </c>
      <c r="D544" s="108">
        <v>5</v>
      </c>
      <c r="E544" s="108"/>
      <c r="F544" s="108"/>
      <c r="G544" s="112"/>
      <c r="H544" s="115"/>
      <c r="I544" s="113">
        <f t="shared" si="16"/>
        <v>0</v>
      </c>
      <c r="J544" s="113">
        <f t="shared" si="17"/>
        <v>0</v>
      </c>
      <c r="K544" s="118"/>
    </row>
    <row r="545" spans="1:11" ht="27" x14ac:dyDescent="0.25">
      <c r="A545" s="107">
        <v>540</v>
      </c>
      <c r="B545" s="109" t="s">
        <v>670</v>
      </c>
      <c r="C545" s="110" t="s">
        <v>28</v>
      </c>
      <c r="D545" s="108">
        <v>1</v>
      </c>
      <c r="E545" s="108"/>
      <c r="F545" s="108"/>
      <c r="G545" s="112"/>
      <c r="H545" s="115"/>
      <c r="I545" s="113">
        <f t="shared" si="16"/>
        <v>0</v>
      </c>
      <c r="J545" s="113">
        <f t="shared" si="17"/>
        <v>0</v>
      </c>
      <c r="K545" s="118"/>
    </row>
    <row r="546" spans="1:11" ht="27" x14ac:dyDescent="0.25">
      <c r="A546" s="107">
        <v>541</v>
      </c>
      <c r="B546" s="109" t="s">
        <v>671</v>
      </c>
      <c r="C546" s="110" t="s">
        <v>28</v>
      </c>
      <c r="D546" s="108">
        <v>1</v>
      </c>
      <c r="E546" s="108"/>
      <c r="F546" s="108"/>
      <c r="G546" s="112"/>
      <c r="H546" s="115"/>
      <c r="I546" s="113">
        <f t="shared" si="16"/>
        <v>0</v>
      </c>
      <c r="J546" s="113">
        <f t="shared" si="17"/>
        <v>0</v>
      </c>
      <c r="K546" s="118"/>
    </row>
    <row r="547" spans="1:11" ht="27" x14ac:dyDescent="0.25">
      <c r="A547" s="107">
        <v>542</v>
      </c>
      <c r="B547" s="109" t="s">
        <v>672</v>
      </c>
      <c r="C547" s="110" t="s">
        <v>28</v>
      </c>
      <c r="D547" s="108">
        <v>1</v>
      </c>
      <c r="E547" s="108"/>
      <c r="F547" s="108"/>
      <c r="G547" s="112"/>
      <c r="H547" s="115"/>
      <c r="I547" s="113">
        <f t="shared" si="16"/>
        <v>0</v>
      </c>
      <c r="J547" s="113">
        <f t="shared" si="17"/>
        <v>0</v>
      </c>
      <c r="K547" s="118"/>
    </row>
    <row r="548" spans="1:11" ht="27" x14ac:dyDescent="0.25">
      <c r="A548" s="107">
        <v>543</v>
      </c>
      <c r="B548" s="109" t="s">
        <v>673</v>
      </c>
      <c r="C548" s="110" t="s">
        <v>28</v>
      </c>
      <c r="D548" s="108">
        <v>1</v>
      </c>
      <c r="E548" s="108"/>
      <c r="F548" s="108"/>
      <c r="G548" s="112"/>
      <c r="H548" s="115"/>
      <c r="I548" s="113">
        <f t="shared" si="16"/>
        <v>0</v>
      </c>
      <c r="J548" s="113">
        <f t="shared" si="17"/>
        <v>0</v>
      </c>
      <c r="K548" s="118"/>
    </row>
    <row r="549" spans="1:11" ht="27" x14ac:dyDescent="0.25">
      <c r="A549" s="107">
        <v>544</v>
      </c>
      <c r="B549" s="109" t="s">
        <v>674</v>
      </c>
      <c r="C549" s="110" t="s">
        <v>28</v>
      </c>
      <c r="D549" s="108">
        <v>1</v>
      </c>
      <c r="E549" s="108"/>
      <c r="F549" s="108"/>
      <c r="G549" s="112"/>
      <c r="H549" s="115"/>
      <c r="I549" s="113">
        <f t="shared" si="16"/>
        <v>0</v>
      </c>
      <c r="J549" s="113">
        <f t="shared" si="17"/>
        <v>0</v>
      </c>
      <c r="K549" s="118"/>
    </row>
    <row r="550" spans="1:11" ht="27" x14ac:dyDescent="0.25">
      <c r="A550" s="107">
        <v>545</v>
      </c>
      <c r="B550" s="109" t="s">
        <v>675</v>
      </c>
      <c r="C550" s="110" t="s">
        <v>28</v>
      </c>
      <c r="D550" s="108">
        <v>1</v>
      </c>
      <c r="E550" s="108"/>
      <c r="F550" s="108"/>
      <c r="G550" s="112"/>
      <c r="H550" s="115"/>
      <c r="I550" s="113">
        <f t="shared" si="16"/>
        <v>0</v>
      </c>
      <c r="J550" s="113">
        <f t="shared" si="17"/>
        <v>0</v>
      </c>
      <c r="K550" s="118"/>
    </row>
    <row r="551" spans="1:11" ht="27" x14ac:dyDescent="0.25">
      <c r="A551" s="107">
        <v>546</v>
      </c>
      <c r="B551" s="109" t="s">
        <v>676</v>
      </c>
      <c r="C551" s="110" t="s">
        <v>28</v>
      </c>
      <c r="D551" s="108">
        <v>1</v>
      </c>
      <c r="E551" s="108"/>
      <c r="F551" s="108"/>
      <c r="G551" s="112"/>
      <c r="H551" s="115"/>
      <c r="I551" s="113">
        <f t="shared" si="16"/>
        <v>0</v>
      </c>
      <c r="J551" s="113">
        <f t="shared" si="17"/>
        <v>0</v>
      </c>
      <c r="K551" s="118"/>
    </row>
    <row r="552" spans="1:11" ht="27" x14ac:dyDescent="0.25">
      <c r="A552" s="107">
        <v>547</v>
      </c>
      <c r="B552" s="109" t="s">
        <v>677</v>
      </c>
      <c r="C552" s="110" t="s">
        <v>28</v>
      </c>
      <c r="D552" s="108">
        <v>1</v>
      </c>
      <c r="E552" s="108"/>
      <c r="F552" s="108"/>
      <c r="G552" s="112"/>
      <c r="H552" s="115"/>
      <c r="I552" s="113">
        <f t="shared" si="16"/>
        <v>0</v>
      </c>
      <c r="J552" s="113">
        <f t="shared" si="17"/>
        <v>0</v>
      </c>
      <c r="K552" s="118"/>
    </row>
    <row r="553" spans="1:11" ht="27" x14ac:dyDescent="0.25">
      <c r="A553" s="107">
        <v>548</v>
      </c>
      <c r="B553" s="109" t="s">
        <v>678</v>
      </c>
      <c r="C553" s="110" t="s">
        <v>28</v>
      </c>
      <c r="D553" s="108">
        <v>2</v>
      </c>
      <c r="E553" s="108"/>
      <c r="F553" s="108"/>
      <c r="G553" s="112"/>
      <c r="H553" s="115"/>
      <c r="I553" s="113">
        <f t="shared" si="16"/>
        <v>0</v>
      </c>
      <c r="J553" s="113">
        <f t="shared" si="17"/>
        <v>0</v>
      </c>
      <c r="K553" s="118"/>
    </row>
    <row r="554" spans="1:11" ht="27" x14ac:dyDescent="0.25">
      <c r="A554" s="107">
        <v>549</v>
      </c>
      <c r="B554" s="109" t="s">
        <v>679</v>
      </c>
      <c r="C554" s="110" t="s">
        <v>28</v>
      </c>
      <c r="D554" s="108">
        <v>1</v>
      </c>
      <c r="E554" s="108"/>
      <c r="F554" s="108"/>
      <c r="G554" s="112"/>
      <c r="H554" s="115"/>
      <c r="I554" s="113">
        <f t="shared" si="16"/>
        <v>0</v>
      </c>
      <c r="J554" s="113">
        <f t="shared" si="17"/>
        <v>0</v>
      </c>
      <c r="K554" s="118"/>
    </row>
    <row r="555" spans="1:11" ht="27" x14ac:dyDescent="0.25">
      <c r="A555" s="107">
        <v>550</v>
      </c>
      <c r="B555" s="109" t="s">
        <v>680</v>
      </c>
      <c r="C555" s="110" t="s">
        <v>28</v>
      </c>
      <c r="D555" s="108">
        <v>1</v>
      </c>
      <c r="E555" s="108"/>
      <c r="F555" s="108"/>
      <c r="G555" s="112"/>
      <c r="H555" s="115"/>
      <c r="I555" s="113">
        <f t="shared" si="16"/>
        <v>0</v>
      </c>
      <c r="J555" s="113">
        <f t="shared" si="17"/>
        <v>0</v>
      </c>
      <c r="K555" s="118"/>
    </row>
    <row r="556" spans="1:11" ht="27" x14ac:dyDescent="0.25">
      <c r="A556" s="107">
        <v>551</v>
      </c>
      <c r="B556" s="109" t="s">
        <v>681</v>
      </c>
      <c r="C556" s="110" t="s">
        <v>28</v>
      </c>
      <c r="D556" s="108">
        <v>1</v>
      </c>
      <c r="E556" s="108"/>
      <c r="F556" s="108"/>
      <c r="G556" s="112"/>
      <c r="H556" s="115"/>
      <c r="I556" s="113">
        <f t="shared" si="16"/>
        <v>0</v>
      </c>
      <c r="J556" s="113">
        <f t="shared" si="17"/>
        <v>0</v>
      </c>
      <c r="K556" s="118"/>
    </row>
    <row r="557" spans="1:11" ht="30" customHeight="1" x14ac:dyDescent="0.25">
      <c r="A557" s="107">
        <v>552</v>
      </c>
      <c r="B557" s="109" t="s">
        <v>682</v>
      </c>
      <c r="C557" s="110" t="s">
        <v>28</v>
      </c>
      <c r="D557" s="108">
        <v>1</v>
      </c>
      <c r="E557" s="108"/>
      <c r="F557" s="108"/>
      <c r="G557" s="112"/>
      <c r="H557" s="115"/>
      <c r="I557" s="113">
        <f t="shared" si="16"/>
        <v>0</v>
      </c>
      <c r="J557" s="113">
        <f t="shared" si="17"/>
        <v>0</v>
      </c>
      <c r="K557" s="118"/>
    </row>
    <row r="558" spans="1:11" ht="30" customHeight="1" x14ac:dyDescent="0.25">
      <c r="A558" s="107">
        <v>553</v>
      </c>
      <c r="B558" s="109" t="s">
        <v>683</v>
      </c>
      <c r="C558" s="110" t="s">
        <v>28</v>
      </c>
      <c r="D558" s="108">
        <v>1</v>
      </c>
      <c r="E558" s="108"/>
      <c r="F558" s="108"/>
      <c r="G558" s="112"/>
      <c r="H558" s="115"/>
      <c r="I558" s="113">
        <f t="shared" si="16"/>
        <v>0</v>
      </c>
      <c r="J558" s="113">
        <f t="shared" si="17"/>
        <v>0</v>
      </c>
      <c r="K558" s="118"/>
    </row>
    <row r="559" spans="1:11" ht="30" customHeight="1" x14ac:dyDescent="0.25">
      <c r="A559" s="107">
        <v>554</v>
      </c>
      <c r="B559" s="109" t="s">
        <v>684</v>
      </c>
      <c r="C559" s="110" t="s">
        <v>28</v>
      </c>
      <c r="D559" s="108">
        <v>1</v>
      </c>
      <c r="E559" s="108"/>
      <c r="F559" s="108"/>
      <c r="G559" s="112"/>
      <c r="H559" s="115"/>
      <c r="I559" s="113">
        <f t="shared" si="16"/>
        <v>0</v>
      </c>
      <c r="J559" s="113">
        <f t="shared" si="17"/>
        <v>0</v>
      </c>
      <c r="K559" s="118"/>
    </row>
    <row r="560" spans="1:11" ht="30" customHeight="1" x14ac:dyDescent="0.25">
      <c r="A560" s="107">
        <v>555</v>
      </c>
      <c r="B560" s="109" t="s">
        <v>685</v>
      </c>
      <c r="C560" s="110" t="s">
        <v>28</v>
      </c>
      <c r="D560" s="108">
        <v>1</v>
      </c>
      <c r="E560" s="108"/>
      <c r="F560" s="108"/>
      <c r="G560" s="112"/>
      <c r="H560" s="115"/>
      <c r="I560" s="113">
        <f t="shared" si="16"/>
        <v>0</v>
      </c>
      <c r="J560" s="113">
        <f t="shared" si="17"/>
        <v>0</v>
      </c>
      <c r="K560" s="118"/>
    </row>
    <row r="561" spans="1:11" ht="31.5" customHeight="1" x14ac:dyDescent="0.25">
      <c r="A561" s="107">
        <v>556</v>
      </c>
      <c r="B561" s="109" t="s">
        <v>686</v>
      </c>
      <c r="C561" s="110" t="s">
        <v>28</v>
      </c>
      <c r="D561" s="108">
        <v>1</v>
      </c>
      <c r="E561" s="108"/>
      <c r="F561" s="108"/>
      <c r="G561" s="112"/>
      <c r="H561" s="115"/>
      <c r="I561" s="113">
        <f t="shared" si="16"/>
        <v>0</v>
      </c>
      <c r="J561" s="113">
        <f t="shared" si="17"/>
        <v>0</v>
      </c>
      <c r="K561" s="118"/>
    </row>
    <row r="562" spans="1:11" ht="31.5" customHeight="1" x14ac:dyDescent="0.25">
      <c r="A562" s="107">
        <v>557</v>
      </c>
      <c r="B562" s="109" t="s">
        <v>687</v>
      </c>
      <c r="C562" s="110" t="s">
        <v>28</v>
      </c>
      <c r="D562" s="108">
        <v>1</v>
      </c>
      <c r="E562" s="108"/>
      <c r="F562" s="108"/>
      <c r="G562" s="112"/>
      <c r="H562" s="115"/>
      <c r="I562" s="113">
        <f t="shared" si="16"/>
        <v>0</v>
      </c>
      <c r="J562" s="113">
        <f t="shared" si="17"/>
        <v>0</v>
      </c>
      <c r="K562" s="118"/>
    </row>
    <row r="563" spans="1:11" ht="31.5" customHeight="1" x14ac:dyDescent="0.25">
      <c r="A563" s="107">
        <v>558</v>
      </c>
      <c r="B563" s="109" t="s">
        <v>688</v>
      </c>
      <c r="C563" s="110" t="s">
        <v>28</v>
      </c>
      <c r="D563" s="108">
        <v>1</v>
      </c>
      <c r="E563" s="108"/>
      <c r="F563" s="108"/>
      <c r="G563" s="112"/>
      <c r="H563" s="115"/>
      <c r="I563" s="113">
        <f t="shared" si="16"/>
        <v>0</v>
      </c>
      <c r="J563" s="113">
        <f t="shared" si="17"/>
        <v>0</v>
      </c>
      <c r="K563" s="118"/>
    </row>
    <row r="564" spans="1:11" ht="31.5" customHeight="1" x14ac:dyDescent="0.25">
      <c r="A564" s="107">
        <v>559</v>
      </c>
      <c r="B564" s="109" t="s">
        <v>689</v>
      </c>
      <c r="C564" s="110" t="s">
        <v>28</v>
      </c>
      <c r="D564" s="108">
        <v>1</v>
      </c>
      <c r="E564" s="108"/>
      <c r="F564" s="108"/>
      <c r="G564" s="112"/>
      <c r="H564" s="115"/>
      <c r="I564" s="113">
        <f t="shared" si="16"/>
        <v>0</v>
      </c>
      <c r="J564" s="113">
        <f t="shared" si="17"/>
        <v>0</v>
      </c>
      <c r="K564" s="118"/>
    </row>
    <row r="565" spans="1:11" ht="31.5" customHeight="1" x14ac:dyDescent="0.25">
      <c r="A565" s="107">
        <v>560</v>
      </c>
      <c r="B565" s="109" t="s">
        <v>690</v>
      </c>
      <c r="C565" s="110" t="s">
        <v>28</v>
      </c>
      <c r="D565" s="108">
        <v>1</v>
      </c>
      <c r="E565" s="108"/>
      <c r="F565" s="108"/>
      <c r="G565" s="112"/>
      <c r="H565" s="115"/>
      <c r="I565" s="113">
        <f t="shared" si="16"/>
        <v>0</v>
      </c>
      <c r="J565" s="113">
        <f t="shared" si="17"/>
        <v>0</v>
      </c>
      <c r="K565" s="118"/>
    </row>
    <row r="566" spans="1:11" ht="30.65" customHeight="1" x14ac:dyDescent="0.25">
      <c r="A566" s="107">
        <v>561</v>
      </c>
      <c r="B566" s="109" t="s">
        <v>691</v>
      </c>
      <c r="C566" s="110" t="s">
        <v>28</v>
      </c>
      <c r="D566" s="108">
        <v>1</v>
      </c>
      <c r="E566" s="108"/>
      <c r="F566" s="108"/>
      <c r="G566" s="112"/>
      <c r="H566" s="115"/>
      <c r="I566" s="113">
        <f t="shared" si="16"/>
        <v>0</v>
      </c>
      <c r="J566" s="113">
        <f t="shared" si="17"/>
        <v>0</v>
      </c>
      <c r="K566" s="118"/>
    </row>
    <row r="567" spans="1:11" ht="30.65" customHeight="1" x14ac:dyDescent="0.25">
      <c r="A567" s="107">
        <v>562</v>
      </c>
      <c r="B567" s="109" t="s">
        <v>692</v>
      </c>
      <c r="C567" s="110" t="s">
        <v>28</v>
      </c>
      <c r="D567" s="108">
        <v>1</v>
      </c>
      <c r="E567" s="108"/>
      <c r="F567" s="108"/>
      <c r="G567" s="112"/>
      <c r="H567" s="115"/>
      <c r="I567" s="113">
        <f t="shared" si="16"/>
        <v>0</v>
      </c>
      <c r="J567" s="113">
        <f t="shared" si="17"/>
        <v>0</v>
      </c>
      <c r="K567" s="118"/>
    </row>
    <row r="568" spans="1:11" ht="30.65" customHeight="1" x14ac:dyDescent="0.25">
      <c r="A568" s="107">
        <v>563</v>
      </c>
      <c r="B568" s="109" t="s">
        <v>693</v>
      </c>
      <c r="C568" s="110" t="s">
        <v>28</v>
      </c>
      <c r="D568" s="108">
        <v>1</v>
      </c>
      <c r="E568" s="108"/>
      <c r="F568" s="108"/>
      <c r="G568" s="112"/>
      <c r="H568" s="115"/>
      <c r="I568" s="113">
        <f t="shared" si="16"/>
        <v>0</v>
      </c>
      <c r="J568" s="113">
        <f t="shared" si="17"/>
        <v>0</v>
      </c>
      <c r="K568" s="118"/>
    </row>
    <row r="569" spans="1:11" ht="30.65" customHeight="1" x14ac:dyDescent="0.25">
      <c r="A569" s="107">
        <v>564</v>
      </c>
      <c r="B569" s="109" t="s">
        <v>694</v>
      </c>
      <c r="C569" s="110" t="s">
        <v>28</v>
      </c>
      <c r="D569" s="108">
        <v>1</v>
      </c>
      <c r="E569" s="108"/>
      <c r="F569" s="108"/>
      <c r="G569" s="112"/>
      <c r="H569" s="115"/>
      <c r="I569" s="113">
        <f t="shared" si="16"/>
        <v>0</v>
      </c>
      <c r="J569" s="113">
        <f t="shared" si="17"/>
        <v>0</v>
      </c>
      <c r="K569" s="118"/>
    </row>
    <row r="570" spans="1:11" ht="40.5" x14ac:dyDescent="0.25">
      <c r="A570" s="107">
        <v>565</v>
      </c>
      <c r="B570" s="109" t="s">
        <v>695</v>
      </c>
      <c r="C570" s="110" t="s">
        <v>28</v>
      </c>
      <c r="D570" s="108">
        <v>1</v>
      </c>
      <c r="E570" s="108"/>
      <c r="F570" s="108"/>
      <c r="G570" s="112"/>
      <c r="H570" s="115"/>
      <c r="I570" s="113">
        <f t="shared" si="16"/>
        <v>0</v>
      </c>
      <c r="J570" s="113">
        <f t="shared" si="17"/>
        <v>0</v>
      </c>
      <c r="K570" s="118"/>
    </row>
    <row r="571" spans="1:11" ht="40.5" x14ac:dyDescent="0.25">
      <c r="A571" s="107">
        <v>566</v>
      </c>
      <c r="B571" s="109" t="s">
        <v>696</v>
      </c>
      <c r="C571" s="110" t="s">
        <v>28</v>
      </c>
      <c r="D571" s="108">
        <v>1</v>
      </c>
      <c r="E571" s="108"/>
      <c r="F571" s="108"/>
      <c r="G571" s="112"/>
      <c r="H571" s="115"/>
      <c r="I571" s="113">
        <f t="shared" si="16"/>
        <v>0</v>
      </c>
      <c r="J571" s="113">
        <f t="shared" si="17"/>
        <v>0</v>
      </c>
      <c r="K571" s="118"/>
    </row>
    <row r="572" spans="1:11" ht="40.5" x14ac:dyDescent="0.25">
      <c r="A572" s="107">
        <v>567</v>
      </c>
      <c r="B572" s="109" t="s">
        <v>697</v>
      </c>
      <c r="C572" s="110" t="s">
        <v>28</v>
      </c>
      <c r="D572" s="108">
        <v>1</v>
      </c>
      <c r="E572" s="108"/>
      <c r="F572" s="108"/>
      <c r="G572" s="112"/>
      <c r="H572" s="115"/>
      <c r="I572" s="113">
        <f t="shared" si="16"/>
        <v>0</v>
      </c>
      <c r="J572" s="113">
        <f t="shared" si="17"/>
        <v>0</v>
      </c>
      <c r="K572" s="118"/>
    </row>
    <row r="573" spans="1:11" ht="40.5" x14ac:dyDescent="0.25">
      <c r="A573" s="107">
        <v>568</v>
      </c>
      <c r="B573" s="109" t="s">
        <v>698</v>
      </c>
      <c r="C573" s="110" t="s">
        <v>28</v>
      </c>
      <c r="D573" s="108">
        <v>1</v>
      </c>
      <c r="E573" s="108"/>
      <c r="F573" s="108"/>
      <c r="G573" s="112"/>
      <c r="H573" s="115"/>
      <c r="I573" s="113">
        <f t="shared" si="16"/>
        <v>0</v>
      </c>
      <c r="J573" s="113">
        <f t="shared" si="17"/>
        <v>0</v>
      </c>
      <c r="K573" s="118"/>
    </row>
    <row r="574" spans="1:11" ht="40.5" x14ac:dyDescent="0.25">
      <c r="A574" s="107">
        <v>569</v>
      </c>
      <c r="B574" s="109" t="s">
        <v>699</v>
      </c>
      <c r="C574" s="110" t="s">
        <v>28</v>
      </c>
      <c r="D574" s="108">
        <v>1</v>
      </c>
      <c r="E574" s="108"/>
      <c r="F574" s="108"/>
      <c r="G574" s="112"/>
      <c r="H574" s="115"/>
      <c r="I574" s="113">
        <f t="shared" si="16"/>
        <v>0</v>
      </c>
      <c r="J574" s="113">
        <f t="shared" si="17"/>
        <v>0</v>
      </c>
      <c r="K574" s="118"/>
    </row>
    <row r="575" spans="1:11" ht="40.5" x14ac:dyDescent="0.25">
      <c r="A575" s="107">
        <v>570</v>
      </c>
      <c r="B575" s="109" t="s">
        <v>700</v>
      </c>
      <c r="C575" s="110" t="s">
        <v>28</v>
      </c>
      <c r="D575" s="108">
        <v>1</v>
      </c>
      <c r="E575" s="108"/>
      <c r="F575" s="108"/>
      <c r="G575" s="112"/>
      <c r="H575" s="115"/>
      <c r="I575" s="113">
        <f t="shared" si="16"/>
        <v>0</v>
      </c>
      <c r="J575" s="113">
        <f t="shared" si="17"/>
        <v>0</v>
      </c>
      <c r="K575" s="118"/>
    </row>
    <row r="576" spans="1:11" ht="54" x14ac:dyDescent="0.25">
      <c r="A576" s="107">
        <v>571</v>
      </c>
      <c r="B576" s="109" t="s">
        <v>701</v>
      </c>
      <c r="C576" s="110" t="s">
        <v>28</v>
      </c>
      <c r="D576" s="108">
        <v>1</v>
      </c>
      <c r="E576" s="108"/>
      <c r="F576" s="108"/>
      <c r="G576" s="112"/>
      <c r="H576" s="115"/>
      <c r="I576" s="113">
        <f t="shared" si="16"/>
        <v>0</v>
      </c>
      <c r="J576" s="113">
        <f t="shared" si="17"/>
        <v>0</v>
      </c>
      <c r="K576" s="118"/>
    </row>
    <row r="577" spans="1:11" ht="40.5" x14ac:dyDescent="0.25">
      <c r="A577" s="107">
        <v>572</v>
      </c>
      <c r="B577" s="109" t="s">
        <v>702</v>
      </c>
      <c r="C577" s="110" t="s">
        <v>28</v>
      </c>
      <c r="D577" s="108">
        <v>1</v>
      </c>
      <c r="E577" s="108"/>
      <c r="F577" s="108"/>
      <c r="G577" s="112"/>
      <c r="H577" s="115"/>
      <c r="I577" s="113">
        <f t="shared" si="16"/>
        <v>0</v>
      </c>
      <c r="J577" s="113">
        <f t="shared" si="17"/>
        <v>0</v>
      </c>
      <c r="K577" s="118"/>
    </row>
    <row r="578" spans="1:11" ht="40.5" x14ac:dyDescent="0.25">
      <c r="A578" s="107">
        <v>573</v>
      </c>
      <c r="B578" s="109" t="s">
        <v>703</v>
      </c>
      <c r="C578" s="110" t="s">
        <v>28</v>
      </c>
      <c r="D578" s="108">
        <v>1</v>
      </c>
      <c r="E578" s="108"/>
      <c r="F578" s="108"/>
      <c r="G578" s="112"/>
      <c r="H578" s="115"/>
      <c r="I578" s="113">
        <f t="shared" si="16"/>
        <v>0</v>
      </c>
      <c r="J578" s="113">
        <f t="shared" si="17"/>
        <v>0</v>
      </c>
      <c r="K578" s="118"/>
    </row>
    <row r="579" spans="1:11" ht="40.5" x14ac:dyDescent="0.25">
      <c r="A579" s="107">
        <v>574</v>
      </c>
      <c r="B579" s="109" t="s">
        <v>704</v>
      </c>
      <c r="C579" s="110" t="s">
        <v>28</v>
      </c>
      <c r="D579" s="108">
        <v>1</v>
      </c>
      <c r="E579" s="108"/>
      <c r="F579" s="108"/>
      <c r="G579" s="112"/>
      <c r="H579" s="115"/>
      <c r="I579" s="113">
        <f t="shared" si="16"/>
        <v>0</v>
      </c>
      <c r="J579" s="113">
        <f t="shared" si="17"/>
        <v>0</v>
      </c>
      <c r="K579" s="118"/>
    </row>
    <row r="580" spans="1:11" ht="40.5" x14ac:dyDescent="0.25">
      <c r="A580" s="107">
        <v>575</v>
      </c>
      <c r="B580" s="109" t="s">
        <v>705</v>
      </c>
      <c r="C580" s="110" t="s">
        <v>28</v>
      </c>
      <c r="D580" s="108">
        <v>1</v>
      </c>
      <c r="E580" s="108"/>
      <c r="F580" s="108"/>
      <c r="G580" s="112"/>
      <c r="H580" s="115"/>
      <c r="I580" s="113">
        <f t="shared" si="16"/>
        <v>0</v>
      </c>
      <c r="J580" s="113">
        <f t="shared" si="17"/>
        <v>0</v>
      </c>
      <c r="K580" s="118"/>
    </row>
    <row r="581" spans="1:11" ht="40.5" x14ac:dyDescent="0.25">
      <c r="A581" s="107">
        <v>576</v>
      </c>
      <c r="B581" s="109" t="s">
        <v>706</v>
      </c>
      <c r="C581" s="110" t="s">
        <v>28</v>
      </c>
      <c r="D581" s="108">
        <v>1</v>
      </c>
      <c r="E581" s="108"/>
      <c r="F581" s="108"/>
      <c r="G581" s="112"/>
      <c r="H581" s="115"/>
      <c r="I581" s="113">
        <f t="shared" si="16"/>
        <v>0</v>
      </c>
      <c r="J581" s="113">
        <f t="shared" si="17"/>
        <v>0</v>
      </c>
      <c r="K581" s="118"/>
    </row>
    <row r="582" spans="1:11" ht="40.5" x14ac:dyDescent="0.25">
      <c r="A582" s="107">
        <v>577</v>
      </c>
      <c r="B582" s="109" t="s">
        <v>707</v>
      </c>
      <c r="C582" s="110" t="s">
        <v>28</v>
      </c>
      <c r="D582" s="108">
        <v>1</v>
      </c>
      <c r="E582" s="108"/>
      <c r="F582" s="108"/>
      <c r="G582" s="112"/>
      <c r="H582" s="115"/>
      <c r="I582" s="113">
        <f t="shared" si="16"/>
        <v>0</v>
      </c>
      <c r="J582" s="113">
        <f t="shared" si="17"/>
        <v>0</v>
      </c>
      <c r="K582" s="118"/>
    </row>
    <row r="583" spans="1:11" ht="40.5" x14ac:dyDescent="0.25">
      <c r="A583" s="107">
        <v>578</v>
      </c>
      <c r="B583" s="109" t="s">
        <v>708</v>
      </c>
      <c r="C583" s="110" t="s">
        <v>28</v>
      </c>
      <c r="D583" s="108">
        <v>1</v>
      </c>
      <c r="E583" s="108"/>
      <c r="F583" s="108"/>
      <c r="G583" s="112"/>
      <c r="H583" s="115"/>
      <c r="I583" s="113">
        <f t="shared" ref="I583:I646" si="18">D583*G583</f>
        <v>0</v>
      </c>
      <c r="J583" s="113">
        <f t="shared" ref="J583:J646" si="19">I583*1.21</f>
        <v>0</v>
      </c>
      <c r="K583" s="118"/>
    </row>
    <row r="584" spans="1:11" ht="40.5" x14ac:dyDescent="0.25">
      <c r="A584" s="107">
        <v>579</v>
      </c>
      <c r="B584" s="109" t="s">
        <v>709</v>
      </c>
      <c r="C584" s="110" t="s">
        <v>28</v>
      </c>
      <c r="D584" s="108">
        <v>1</v>
      </c>
      <c r="E584" s="108"/>
      <c r="F584" s="108"/>
      <c r="G584" s="112"/>
      <c r="H584" s="115"/>
      <c r="I584" s="113">
        <f t="shared" si="18"/>
        <v>0</v>
      </c>
      <c r="J584" s="113">
        <f t="shared" si="19"/>
        <v>0</v>
      </c>
      <c r="K584" s="118"/>
    </row>
    <row r="585" spans="1:11" ht="40.5" x14ac:dyDescent="0.25">
      <c r="A585" s="107">
        <v>580</v>
      </c>
      <c r="B585" s="109" t="s">
        <v>710</v>
      </c>
      <c r="C585" s="110" t="s">
        <v>28</v>
      </c>
      <c r="D585" s="108">
        <v>1</v>
      </c>
      <c r="E585" s="108"/>
      <c r="F585" s="108"/>
      <c r="G585" s="112"/>
      <c r="H585" s="115"/>
      <c r="I585" s="113">
        <f t="shared" si="18"/>
        <v>0</v>
      </c>
      <c r="J585" s="113">
        <f t="shared" si="19"/>
        <v>0</v>
      </c>
      <c r="K585" s="118"/>
    </row>
    <row r="586" spans="1:11" ht="40.5" x14ac:dyDescent="0.25">
      <c r="A586" s="107">
        <v>581</v>
      </c>
      <c r="B586" s="109" t="s">
        <v>711</v>
      </c>
      <c r="C586" s="110" t="s">
        <v>28</v>
      </c>
      <c r="D586" s="108">
        <v>1</v>
      </c>
      <c r="E586" s="108"/>
      <c r="F586" s="108"/>
      <c r="G586" s="112"/>
      <c r="H586" s="115"/>
      <c r="I586" s="113">
        <f t="shared" si="18"/>
        <v>0</v>
      </c>
      <c r="J586" s="113">
        <f t="shared" si="19"/>
        <v>0</v>
      </c>
      <c r="K586" s="118"/>
    </row>
    <row r="587" spans="1:11" ht="40.5" x14ac:dyDescent="0.25">
      <c r="A587" s="107">
        <v>582</v>
      </c>
      <c r="B587" s="109" t="s">
        <v>712</v>
      </c>
      <c r="C587" s="110" t="s">
        <v>28</v>
      </c>
      <c r="D587" s="108">
        <v>1</v>
      </c>
      <c r="E587" s="108"/>
      <c r="F587" s="108"/>
      <c r="G587" s="112"/>
      <c r="H587" s="115"/>
      <c r="I587" s="113">
        <f t="shared" si="18"/>
        <v>0</v>
      </c>
      <c r="J587" s="113">
        <f t="shared" si="19"/>
        <v>0</v>
      </c>
      <c r="K587" s="118"/>
    </row>
    <row r="588" spans="1:11" ht="40.5" x14ac:dyDescent="0.25">
      <c r="A588" s="107">
        <v>583</v>
      </c>
      <c r="B588" s="109" t="s">
        <v>713</v>
      </c>
      <c r="C588" s="110" t="s">
        <v>28</v>
      </c>
      <c r="D588" s="108">
        <v>1</v>
      </c>
      <c r="E588" s="108"/>
      <c r="F588" s="108"/>
      <c r="G588" s="112"/>
      <c r="H588" s="115"/>
      <c r="I588" s="113">
        <f t="shared" si="18"/>
        <v>0</v>
      </c>
      <c r="J588" s="113">
        <f t="shared" si="19"/>
        <v>0</v>
      </c>
      <c r="K588" s="118"/>
    </row>
    <row r="589" spans="1:11" ht="40.5" x14ac:dyDescent="0.25">
      <c r="A589" s="107">
        <v>584</v>
      </c>
      <c r="B589" s="109" t="s">
        <v>714</v>
      </c>
      <c r="C589" s="110" t="s">
        <v>28</v>
      </c>
      <c r="D589" s="108">
        <v>1</v>
      </c>
      <c r="E589" s="108"/>
      <c r="F589" s="108"/>
      <c r="G589" s="112"/>
      <c r="H589" s="115"/>
      <c r="I589" s="113">
        <f t="shared" si="18"/>
        <v>0</v>
      </c>
      <c r="J589" s="113">
        <f t="shared" si="19"/>
        <v>0</v>
      </c>
      <c r="K589" s="118"/>
    </row>
    <row r="590" spans="1:11" ht="14.9" customHeight="1" x14ac:dyDescent="0.25">
      <c r="A590" s="107">
        <v>585</v>
      </c>
      <c r="B590" s="109" t="s">
        <v>715</v>
      </c>
      <c r="C590" s="110" t="s">
        <v>28</v>
      </c>
      <c r="D590" s="108">
        <v>1</v>
      </c>
      <c r="E590" s="108"/>
      <c r="F590" s="108"/>
      <c r="G590" s="112"/>
      <c r="H590" s="115"/>
      <c r="I590" s="113">
        <f t="shared" si="18"/>
        <v>0</v>
      </c>
      <c r="J590" s="113">
        <f t="shared" si="19"/>
        <v>0</v>
      </c>
      <c r="K590" s="118"/>
    </row>
    <row r="591" spans="1:11" x14ac:dyDescent="0.25">
      <c r="A591" s="107">
        <v>586</v>
      </c>
      <c r="B591" s="109" t="s">
        <v>716</v>
      </c>
      <c r="C591" s="110" t="s">
        <v>28</v>
      </c>
      <c r="D591" s="108">
        <v>1</v>
      </c>
      <c r="E591" s="108"/>
      <c r="F591" s="108"/>
      <c r="G591" s="112"/>
      <c r="H591" s="115"/>
      <c r="I591" s="113">
        <f t="shared" si="18"/>
        <v>0</v>
      </c>
      <c r="J591" s="113">
        <f t="shared" si="19"/>
        <v>0</v>
      </c>
      <c r="K591" s="118"/>
    </row>
    <row r="592" spans="1:11" ht="27" x14ac:dyDescent="0.25">
      <c r="A592" s="107">
        <v>587</v>
      </c>
      <c r="B592" s="109" t="s">
        <v>717</v>
      </c>
      <c r="C592" s="110" t="s">
        <v>28</v>
      </c>
      <c r="D592" s="108">
        <v>1</v>
      </c>
      <c r="E592" s="108"/>
      <c r="F592" s="108"/>
      <c r="G592" s="112"/>
      <c r="H592" s="115"/>
      <c r="I592" s="113">
        <f t="shared" si="18"/>
        <v>0</v>
      </c>
      <c r="J592" s="113">
        <f t="shared" si="19"/>
        <v>0</v>
      </c>
      <c r="K592" s="118"/>
    </row>
    <row r="593" spans="1:11" ht="27" x14ac:dyDescent="0.25">
      <c r="A593" s="107">
        <v>588</v>
      </c>
      <c r="B593" s="109" t="s">
        <v>718</v>
      </c>
      <c r="C593" s="110" t="s">
        <v>28</v>
      </c>
      <c r="D593" s="108">
        <v>1</v>
      </c>
      <c r="E593" s="108"/>
      <c r="F593" s="108"/>
      <c r="G593" s="112"/>
      <c r="H593" s="115"/>
      <c r="I593" s="113">
        <f t="shared" si="18"/>
        <v>0</v>
      </c>
      <c r="J593" s="113">
        <f t="shared" si="19"/>
        <v>0</v>
      </c>
      <c r="K593" s="118"/>
    </row>
    <row r="594" spans="1:11" ht="15.65" customHeight="1" x14ac:dyDescent="0.25">
      <c r="A594" s="107">
        <v>589</v>
      </c>
      <c r="B594" s="109" t="s">
        <v>719</v>
      </c>
      <c r="C594" s="110" t="s">
        <v>28</v>
      </c>
      <c r="D594" s="108">
        <v>1</v>
      </c>
      <c r="E594" s="108"/>
      <c r="F594" s="108"/>
      <c r="G594" s="112"/>
      <c r="H594" s="115"/>
      <c r="I594" s="113">
        <f t="shared" si="18"/>
        <v>0</v>
      </c>
      <c r="J594" s="113">
        <f t="shared" si="19"/>
        <v>0</v>
      </c>
      <c r="K594" s="118"/>
    </row>
    <row r="595" spans="1:11" ht="27" x14ac:dyDescent="0.25">
      <c r="A595" s="107">
        <v>590</v>
      </c>
      <c r="B595" s="109" t="s">
        <v>720</v>
      </c>
      <c r="C595" s="110" t="s">
        <v>28</v>
      </c>
      <c r="D595" s="108">
        <v>1</v>
      </c>
      <c r="E595" s="108"/>
      <c r="F595" s="108"/>
      <c r="G595" s="112"/>
      <c r="H595" s="115"/>
      <c r="I595" s="113">
        <f t="shared" si="18"/>
        <v>0</v>
      </c>
      <c r="J595" s="113">
        <f t="shared" si="19"/>
        <v>0</v>
      </c>
      <c r="K595" s="118"/>
    </row>
    <row r="596" spans="1:11" ht="27" x14ac:dyDescent="0.25">
      <c r="A596" s="107">
        <v>591</v>
      </c>
      <c r="B596" s="109" t="s">
        <v>721</v>
      </c>
      <c r="C596" s="110" t="s">
        <v>28</v>
      </c>
      <c r="D596" s="108">
        <v>1</v>
      </c>
      <c r="E596" s="108"/>
      <c r="F596" s="108"/>
      <c r="G596" s="112"/>
      <c r="H596" s="115"/>
      <c r="I596" s="113">
        <f t="shared" si="18"/>
        <v>0</v>
      </c>
      <c r="J596" s="113">
        <f t="shared" si="19"/>
        <v>0</v>
      </c>
      <c r="K596" s="118"/>
    </row>
    <row r="597" spans="1:11" ht="27" x14ac:dyDescent="0.25">
      <c r="A597" s="107">
        <v>592</v>
      </c>
      <c r="B597" s="109" t="s">
        <v>722</v>
      </c>
      <c r="C597" s="110" t="s">
        <v>28</v>
      </c>
      <c r="D597" s="108">
        <v>1</v>
      </c>
      <c r="E597" s="108"/>
      <c r="F597" s="108"/>
      <c r="G597" s="112"/>
      <c r="H597" s="115"/>
      <c r="I597" s="113">
        <f t="shared" si="18"/>
        <v>0</v>
      </c>
      <c r="J597" s="113">
        <f t="shared" si="19"/>
        <v>0</v>
      </c>
      <c r="K597" s="118"/>
    </row>
    <row r="598" spans="1:11" ht="15" customHeight="1" x14ac:dyDescent="0.25">
      <c r="A598" s="107">
        <v>593</v>
      </c>
      <c r="B598" s="109" t="s">
        <v>723</v>
      </c>
      <c r="C598" s="117" t="s">
        <v>28</v>
      </c>
      <c r="D598" s="108">
        <v>1</v>
      </c>
      <c r="E598" s="108"/>
      <c r="F598" s="108"/>
      <c r="G598" s="112"/>
      <c r="H598" s="115"/>
      <c r="I598" s="113">
        <f t="shared" si="18"/>
        <v>0</v>
      </c>
      <c r="J598" s="113">
        <f t="shared" si="19"/>
        <v>0</v>
      </c>
      <c r="K598" s="118"/>
    </row>
    <row r="599" spans="1:11" ht="15" customHeight="1" x14ac:dyDescent="0.25">
      <c r="A599" s="107">
        <v>594</v>
      </c>
      <c r="B599" s="109" t="s">
        <v>724</v>
      </c>
      <c r="C599" s="117" t="s">
        <v>28</v>
      </c>
      <c r="D599" s="108">
        <v>1</v>
      </c>
      <c r="E599" s="108"/>
      <c r="F599" s="108"/>
      <c r="G599" s="112"/>
      <c r="H599" s="115"/>
      <c r="I599" s="113">
        <f t="shared" si="18"/>
        <v>0</v>
      </c>
      <c r="J599" s="113">
        <f t="shared" si="19"/>
        <v>0</v>
      </c>
      <c r="K599" s="118"/>
    </row>
    <row r="600" spans="1:11" x14ac:dyDescent="0.25">
      <c r="A600" s="107">
        <v>595</v>
      </c>
      <c r="B600" s="109" t="s">
        <v>725</v>
      </c>
      <c r="C600" s="117" t="s">
        <v>28</v>
      </c>
      <c r="D600" s="108">
        <v>1</v>
      </c>
      <c r="E600" s="108"/>
      <c r="F600" s="108"/>
      <c r="G600" s="112"/>
      <c r="H600" s="115"/>
      <c r="I600" s="113">
        <f t="shared" si="18"/>
        <v>0</v>
      </c>
      <c r="J600" s="113">
        <f t="shared" si="19"/>
        <v>0</v>
      </c>
      <c r="K600" s="118"/>
    </row>
    <row r="601" spans="1:11" x14ac:dyDescent="0.25">
      <c r="A601" s="107">
        <v>596</v>
      </c>
      <c r="B601" s="109" t="s">
        <v>726</v>
      </c>
      <c r="C601" s="117" t="s">
        <v>28</v>
      </c>
      <c r="D601" s="108">
        <v>1</v>
      </c>
      <c r="E601" s="108"/>
      <c r="F601" s="108"/>
      <c r="G601" s="112"/>
      <c r="H601" s="115"/>
      <c r="I601" s="113">
        <f t="shared" si="18"/>
        <v>0</v>
      </c>
      <c r="J601" s="113">
        <f t="shared" si="19"/>
        <v>0</v>
      </c>
      <c r="K601" s="118"/>
    </row>
    <row r="602" spans="1:11" x14ac:dyDescent="0.25">
      <c r="A602" s="107">
        <v>597</v>
      </c>
      <c r="B602" s="109" t="s">
        <v>727</v>
      </c>
      <c r="C602" s="117" t="s">
        <v>28</v>
      </c>
      <c r="D602" s="108">
        <v>1</v>
      </c>
      <c r="E602" s="108"/>
      <c r="F602" s="108"/>
      <c r="G602" s="112"/>
      <c r="H602" s="115"/>
      <c r="I602" s="113">
        <f t="shared" si="18"/>
        <v>0</v>
      </c>
      <c r="J602" s="113">
        <f t="shared" si="19"/>
        <v>0</v>
      </c>
      <c r="K602" s="118"/>
    </row>
    <row r="603" spans="1:11" x14ac:dyDescent="0.25">
      <c r="A603" s="107">
        <v>598</v>
      </c>
      <c r="B603" s="109" t="s">
        <v>728</v>
      </c>
      <c r="C603" s="117" t="s">
        <v>28</v>
      </c>
      <c r="D603" s="108">
        <v>1</v>
      </c>
      <c r="E603" s="108"/>
      <c r="F603" s="108"/>
      <c r="G603" s="112"/>
      <c r="H603" s="115"/>
      <c r="I603" s="113">
        <f t="shared" si="18"/>
        <v>0</v>
      </c>
      <c r="J603" s="113">
        <f t="shared" si="19"/>
        <v>0</v>
      </c>
      <c r="K603" s="118"/>
    </row>
    <row r="604" spans="1:11" x14ac:dyDescent="0.25">
      <c r="A604" s="107">
        <v>599</v>
      </c>
      <c r="B604" s="109" t="s">
        <v>729</v>
      </c>
      <c r="C604" s="117" t="s">
        <v>28</v>
      </c>
      <c r="D604" s="108">
        <v>1</v>
      </c>
      <c r="E604" s="108"/>
      <c r="F604" s="108"/>
      <c r="G604" s="112"/>
      <c r="H604" s="115"/>
      <c r="I604" s="113">
        <f t="shared" si="18"/>
        <v>0</v>
      </c>
      <c r="J604" s="113">
        <f t="shared" si="19"/>
        <v>0</v>
      </c>
      <c r="K604" s="118"/>
    </row>
    <row r="605" spans="1:11" x14ac:dyDescent="0.25">
      <c r="A605" s="107">
        <v>600</v>
      </c>
      <c r="B605" s="109" t="s">
        <v>730</v>
      </c>
      <c r="C605" s="117" t="s">
        <v>28</v>
      </c>
      <c r="D605" s="108">
        <v>1</v>
      </c>
      <c r="E605" s="108"/>
      <c r="F605" s="108"/>
      <c r="G605" s="112"/>
      <c r="H605" s="115"/>
      <c r="I605" s="113">
        <f t="shared" si="18"/>
        <v>0</v>
      </c>
      <c r="J605" s="113">
        <f t="shared" si="19"/>
        <v>0</v>
      </c>
      <c r="K605" s="118"/>
    </row>
    <row r="606" spans="1:11" x14ac:dyDescent="0.25">
      <c r="A606" s="107">
        <v>601</v>
      </c>
      <c r="B606" s="109" t="s">
        <v>731</v>
      </c>
      <c r="C606" s="117" t="s">
        <v>28</v>
      </c>
      <c r="D606" s="108">
        <v>1</v>
      </c>
      <c r="E606" s="108"/>
      <c r="F606" s="108"/>
      <c r="G606" s="112"/>
      <c r="H606" s="115"/>
      <c r="I606" s="113">
        <f t="shared" si="18"/>
        <v>0</v>
      </c>
      <c r="J606" s="113">
        <f t="shared" si="19"/>
        <v>0</v>
      </c>
      <c r="K606" s="118"/>
    </row>
    <row r="607" spans="1:11" x14ac:dyDescent="0.25">
      <c r="A607" s="107">
        <v>602</v>
      </c>
      <c r="B607" s="109" t="s">
        <v>732</v>
      </c>
      <c r="C607" s="117" t="s">
        <v>28</v>
      </c>
      <c r="D607" s="108">
        <v>1</v>
      </c>
      <c r="E607" s="108"/>
      <c r="F607" s="108"/>
      <c r="G607" s="112"/>
      <c r="H607" s="115"/>
      <c r="I607" s="113">
        <f t="shared" si="18"/>
        <v>0</v>
      </c>
      <c r="J607" s="113">
        <f t="shared" si="19"/>
        <v>0</v>
      </c>
      <c r="K607" s="118"/>
    </row>
    <row r="608" spans="1:11" x14ac:dyDescent="0.25">
      <c r="A608" s="107">
        <v>603</v>
      </c>
      <c r="B608" s="109" t="s">
        <v>733</v>
      </c>
      <c r="C608" s="117" t="s">
        <v>28</v>
      </c>
      <c r="D608" s="108">
        <v>1</v>
      </c>
      <c r="E608" s="108"/>
      <c r="F608" s="108"/>
      <c r="G608" s="112"/>
      <c r="H608" s="115"/>
      <c r="I608" s="113">
        <f t="shared" si="18"/>
        <v>0</v>
      </c>
      <c r="J608" s="113">
        <f t="shared" si="19"/>
        <v>0</v>
      </c>
      <c r="K608" s="118"/>
    </row>
    <row r="609" spans="1:11" x14ac:dyDescent="0.25">
      <c r="A609" s="107">
        <v>604</v>
      </c>
      <c r="B609" s="109" t="s">
        <v>734</v>
      </c>
      <c r="C609" s="117" t="s">
        <v>28</v>
      </c>
      <c r="D609" s="108">
        <v>1</v>
      </c>
      <c r="E609" s="108"/>
      <c r="F609" s="108"/>
      <c r="G609" s="112"/>
      <c r="H609" s="115"/>
      <c r="I609" s="113">
        <f t="shared" si="18"/>
        <v>0</v>
      </c>
      <c r="J609" s="113">
        <f t="shared" si="19"/>
        <v>0</v>
      </c>
      <c r="K609" s="118"/>
    </row>
    <row r="610" spans="1:11" x14ac:dyDescent="0.25">
      <c r="A610" s="107">
        <v>605</v>
      </c>
      <c r="B610" s="109" t="s">
        <v>735</v>
      </c>
      <c r="C610" s="117" t="s">
        <v>28</v>
      </c>
      <c r="D610" s="108">
        <v>1</v>
      </c>
      <c r="E610" s="108"/>
      <c r="F610" s="108"/>
      <c r="G610" s="112"/>
      <c r="H610" s="115"/>
      <c r="I610" s="113">
        <f t="shared" si="18"/>
        <v>0</v>
      </c>
      <c r="J610" s="113">
        <f t="shared" si="19"/>
        <v>0</v>
      </c>
      <c r="K610" s="118"/>
    </row>
    <row r="611" spans="1:11" x14ac:dyDescent="0.25">
      <c r="A611" s="107">
        <v>606</v>
      </c>
      <c r="B611" s="109" t="s">
        <v>736</v>
      </c>
      <c r="C611" s="117" t="s">
        <v>28</v>
      </c>
      <c r="D611" s="108">
        <v>1</v>
      </c>
      <c r="E611" s="108"/>
      <c r="F611" s="108"/>
      <c r="G611" s="112"/>
      <c r="H611" s="115"/>
      <c r="I611" s="113">
        <f t="shared" si="18"/>
        <v>0</v>
      </c>
      <c r="J611" s="113">
        <f t="shared" si="19"/>
        <v>0</v>
      </c>
      <c r="K611" s="118"/>
    </row>
    <row r="612" spans="1:11" ht="27.65" customHeight="1" x14ac:dyDescent="0.25">
      <c r="A612" s="107">
        <v>607</v>
      </c>
      <c r="B612" s="109" t="s">
        <v>737</v>
      </c>
      <c r="C612" s="110" t="s">
        <v>28</v>
      </c>
      <c r="D612" s="108">
        <v>1</v>
      </c>
      <c r="E612" s="108"/>
      <c r="F612" s="108"/>
      <c r="G612" s="112"/>
      <c r="H612" s="115"/>
      <c r="I612" s="113">
        <f t="shared" si="18"/>
        <v>0</v>
      </c>
      <c r="J612" s="113">
        <f t="shared" si="19"/>
        <v>0</v>
      </c>
      <c r="K612" s="118"/>
    </row>
    <row r="613" spans="1:11" ht="27.65" customHeight="1" x14ac:dyDescent="0.25">
      <c r="A613" s="107">
        <v>608</v>
      </c>
      <c r="B613" s="109" t="s">
        <v>738</v>
      </c>
      <c r="C613" s="110" t="s">
        <v>28</v>
      </c>
      <c r="D613" s="108">
        <v>1</v>
      </c>
      <c r="E613" s="108"/>
      <c r="F613" s="108"/>
      <c r="G613" s="112"/>
      <c r="H613" s="115"/>
      <c r="I613" s="113">
        <f t="shared" si="18"/>
        <v>0</v>
      </c>
      <c r="J613" s="113">
        <f t="shared" si="19"/>
        <v>0</v>
      </c>
      <c r="K613" s="118"/>
    </row>
    <row r="614" spans="1:11" ht="27.65" customHeight="1" x14ac:dyDescent="0.25">
      <c r="A614" s="107">
        <v>609</v>
      </c>
      <c r="B614" s="109" t="s">
        <v>739</v>
      </c>
      <c r="C614" s="110" t="s">
        <v>28</v>
      </c>
      <c r="D614" s="108">
        <v>1</v>
      </c>
      <c r="E614" s="108"/>
      <c r="F614" s="108"/>
      <c r="G614" s="112"/>
      <c r="H614" s="115"/>
      <c r="I614" s="113">
        <f t="shared" si="18"/>
        <v>0</v>
      </c>
      <c r="J614" s="113">
        <f t="shared" si="19"/>
        <v>0</v>
      </c>
      <c r="K614" s="118"/>
    </row>
    <row r="615" spans="1:11" ht="27.65" customHeight="1" x14ac:dyDescent="0.25">
      <c r="A615" s="107">
        <v>610</v>
      </c>
      <c r="B615" s="109" t="s">
        <v>740</v>
      </c>
      <c r="C615" s="110" t="s">
        <v>28</v>
      </c>
      <c r="D615" s="108">
        <v>1</v>
      </c>
      <c r="E615" s="108"/>
      <c r="F615" s="108"/>
      <c r="G615" s="112"/>
      <c r="H615" s="115"/>
      <c r="I615" s="113">
        <f t="shared" si="18"/>
        <v>0</v>
      </c>
      <c r="J615" s="113">
        <f t="shared" si="19"/>
        <v>0</v>
      </c>
      <c r="K615" s="118"/>
    </row>
    <row r="616" spans="1:11" ht="27.65" customHeight="1" x14ac:dyDescent="0.25">
      <c r="A616" s="107">
        <v>611</v>
      </c>
      <c r="B616" s="109" t="s">
        <v>741</v>
      </c>
      <c r="C616" s="110" t="s">
        <v>28</v>
      </c>
      <c r="D616" s="108">
        <v>1</v>
      </c>
      <c r="E616" s="108"/>
      <c r="F616" s="108"/>
      <c r="G616" s="112"/>
      <c r="H616" s="115"/>
      <c r="I616" s="113">
        <f t="shared" si="18"/>
        <v>0</v>
      </c>
      <c r="J616" s="113">
        <f t="shared" si="19"/>
        <v>0</v>
      </c>
      <c r="K616" s="118"/>
    </row>
    <row r="617" spans="1:11" ht="27.65" customHeight="1" x14ac:dyDescent="0.25">
      <c r="A617" s="107">
        <v>612</v>
      </c>
      <c r="B617" s="109" t="s">
        <v>742</v>
      </c>
      <c r="C617" s="110" t="s">
        <v>28</v>
      </c>
      <c r="D617" s="108">
        <v>1</v>
      </c>
      <c r="E617" s="108"/>
      <c r="F617" s="108"/>
      <c r="G617" s="112"/>
      <c r="H617" s="115"/>
      <c r="I617" s="113">
        <f t="shared" si="18"/>
        <v>0</v>
      </c>
      <c r="J617" s="113">
        <f t="shared" si="19"/>
        <v>0</v>
      </c>
      <c r="K617" s="118"/>
    </row>
    <row r="618" spans="1:11" ht="40.5" x14ac:dyDescent="0.25">
      <c r="A618" s="107">
        <v>613</v>
      </c>
      <c r="B618" s="109" t="s">
        <v>743</v>
      </c>
      <c r="C618" s="110" t="s">
        <v>28</v>
      </c>
      <c r="D618" s="108">
        <v>1</v>
      </c>
      <c r="E618" s="108"/>
      <c r="F618" s="108"/>
      <c r="G618" s="112"/>
      <c r="H618" s="115"/>
      <c r="I618" s="113">
        <f t="shared" si="18"/>
        <v>0</v>
      </c>
      <c r="J618" s="113">
        <f t="shared" si="19"/>
        <v>0</v>
      </c>
      <c r="K618" s="118"/>
    </row>
    <row r="619" spans="1:11" ht="40.5" x14ac:dyDescent="0.25">
      <c r="A619" s="107">
        <v>614</v>
      </c>
      <c r="B619" s="109" t="s">
        <v>744</v>
      </c>
      <c r="C619" s="110" t="s">
        <v>28</v>
      </c>
      <c r="D619" s="108">
        <v>1</v>
      </c>
      <c r="E619" s="108"/>
      <c r="F619" s="108"/>
      <c r="G619" s="112"/>
      <c r="H619" s="115"/>
      <c r="I619" s="113">
        <f t="shared" si="18"/>
        <v>0</v>
      </c>
      <c r="J619" s="113">
        <f t="shared" si="19"/>
        <v>0</v>
      </c>
      <c r="K619" s="118"/>
    </row>
    <row r="620" spans="1:11" ht="28.4" customHeight="1" x14ac:dyDescent="0.25">
      <c r="A620" s="107">
        <v>615</v>
      </c>
      <c r="B620" s="109" t="s">
        <v>745</v>
      </c>
      <c r="C620" s="110" t="s">
        <v>28</v>
      </c>
      <c r="D620" s="108">
        <v>1</v>
      </c>
      <c r="E620" s="108"/>
      <c r="F620" s="108"/>
      <c r="G620" s="112"/>
      <c r="H620" s="115"/>
      <c r="I620" s="113">
        <f t="shared" si="18"/>
        <v>0</v>
      </c>
      <c r="J620" s="113">
        <f t="shared" si="19"/>
        <v>0</v>
      </c>
      <c r="K620" s="118"/>
    </row>
    <row r="621" spans="1:11" ht="28.4" customHeight="1" x14ac:dyDescent="0.25">
      <c r="A621" s="107">
        <v>616</v>
      </c>
      <c r="B621" s="109" t="s">
        <v>746</v>
      </c>
      <c r="C621" s="110" t="s">
        <v>28</v>
      </c>
      <c r="D621" s="108">
        <v>1</v>
      </c>
      <c r="E621" s="108"/>
      <c r="F621" s="108"/>
      <c r="G621" s="112"/>
      <c r="H621" s="115"/>
      <c r="I621" s="113">
        <f t="shared" si="18"/>
        <v>0</v>
      </c>
      <c r="J621" s="113">
        <f t="shared" si="19"/>
        <v>0</v>
      </c>
      <c r="K621" s="118"/>
    </row>
    <row r="622" spans="1:11" ht="28.4" customHeight="1" x14ac:dyDescent="0.25">
      <c r="A622" s="107">
        <v>617</v>
      </c>
      <c r="B622" s="109" t="s">
        <v>747</v>
      </c>
      <c r="C622" s="110" t="s">
        <v>28</v>
      </c>
      <c r="D622" s="108">
        <v>1</v>
      </c>
      <c r="E622" s="108"/>
      <c r="F622" s="108"/>
      <c r="G622" s="112"/>
      <c r="H622" s="115"/>
      <c r="I622" s="113">
        <f t="shared" si="18"/>
        <v>0</v>
      </c>
      <c r="J622" s="113">
        <f t="shared" si="19"/>
        <v>0</v>
      </c>
      <c r="K622" s="118"/>
    </row>
    <row r="623" spans="1:11" ht="28.4" customHeight="1" x14ac:dyDescent="0.25">
      <c r="A623" s="107">
        <v>618</v>
      </c>
      <c r="B623" s="109" t="s">
        <v>748</v>
      </c>
      <c r="C623" s="110" t="s">
        <v>28</v>
      </c>
      <c r="D623" s="108">
        <v>1</v>
      </c>
      <c r="E623" s="108"/>
      <c r="F623" s="108"/>
      <c r="G623" s="112"/>
      <c r="H623" s="115"/>
      <c r="I623" s="113">
        <f t="shared" si="18"/>
        <v>0</v>
      </c>
      <c r="J623" s="113">
        <f t="shared" si="19"/>
        <v>0</v>
      </c>
      <c r="K623" s="118"/>
    </row>
    <row r="624" spans="1:11" ht="40.5" x14ac:dyDescent="0.25">
      <c r="A624" s="107">
        <v>619</v>
      </c>
      <c r="B624" s="109" t="s">
        <v>707</v>
      </c>
      <c r="C624" s="110" t="s">
        <v>28</v>
      </c>
      <c r="D624" s="108">
        <v>1</v>
      </c>
      <c r="E624" s="108"/>
      <c r="F624" s="108"/>
      <c r="G624" s="112"/>
      <c r="H624" s="115"/>
      <c r="I624" s="113">
        <f t="shared" si="18"/>
        <v>0</v>
      </c>
      <c r="J624" s="113">
        <f t="shared" si="19"/>
        <v>0</v>
      </c>
      <c r="K624" s="118"/>
    </row>
    <row r="625" spans="1:11" ht="40.5" x14ac:dyDescent="0.25">
      <c r="A625" s="107">
        <v>620</v>
      </c>
      <c r="B625" s="109" t="s">
        <v>749</v>
      </c>
      <c r="C625" s="110" t="s">
        <v>28</v>
      </c>
      <c r="D625" s="108">
        <v>1</v>
      </c>
      <c r="E625" s="108"/>
      <c r="F625" s="108"/>
      <c r="G625" s="112"/>
      <c r="H625" s="115"/>
      <c r="I625" s="113">
        <f t="shared" si="18"/>
        <v>0</v>
      </c>
      <c r="J625" s="113">
        <f t="shared" si="19"/>
        <v>0</v>
      </c>
      <c r="K625" s="118"/>
    </row>
    <row r="626" spans="1:11" ht="27" customHeight="1" x14ac:dyDescent="0.25">
      <c r="A626" s="107">
        <v>621</v>
      </c>
      <c r="B626" s="109" t="s">
        <v>750</v>
      </c>
      <c r="C626" s="110" t="s">
        <v>28</v>
      </c>
      <c r="D626" s="108">
        <v>1</v>
      </c>
      <c r="E626" s="108"/>
      <c r="F626" s="108"/>
      <c r="G626" s="112"/>
      <c r="H626" s="115"/>
      <c r="I626" s="113">
        <f t="shared" si="18"/>
        <v>0</v>
      </c>
      <c r="J626" s="113">
        <f t="shared" si="19"/>
        <v>0</v>
      </c>
      <c r="K626" s="118"/>
    </row>
    <row r="627" spans="1:11" ht="27" customHeight="1" x14ac:dyDescent="0.25">
      <c r="A627" s="107">
        <v>622</v>
      </c>
      <c r="B627" s="109" t="s">
        <v>751</v>
      </c>
      <c r="C627" s="110" t="s">
        <v>28</v>
      </c>
      <c r="D627" s="108">
        <v>1</v>
      </c>
      <c r="E627" s="108"/>
      <c r="F627" s="108"/>
      <c r="G627" s="112"/>
      <c r="H627" s="115"/>
      <c r="I627" s="113">
        <f t="shared" si="18"/>
        <v>0</v>
      </c>
      <c r="J627" s="113">
        <f t="shared" si="19"/>
        <v>0</v>
      </c>
      <c r="K627" s="118"/>
    </row>
    <row r="628" spans="1:11" ht="27" customHeight="1" x14ac:dyDescent="0.25">
      <c r="A628" s="107">
        <v>623</v>
      </c>
      <c r="B628" s="109" t="s">
        <v>752</v>
      </c>
      <c r="C628" s="110" t="s">
        <v>28</v>
      </c>
      <c r="D628" s="108">
        <v>1</v>
      </c>
      <c r="E628" s="108"/>
      <c r="F628" s="108"/>
      <c r="G628" s="112"/>
      <c r="H628" s="115"/>
      <c r="I628" s="113">
        <f t="shared" si="18"/>
        <v>0</v>
      </c>
      <c r="J628" s="113">
        <f t="shared" si="19"/>
        <v>0</v>
      </c>
      <c r="K628" s="118"/>
    </row>
    <row r="629" spans="1:11" ht="27" customHeight="1" x14ac:dyDescent="0.25">
      <c r="A629" s="107">
        <v>624</v>
      </c>
      <c r="B629" s="109" t="s">
        <v>753</v>
      </c>
      <c r="C629" s="110" t="s">
        <v>28</v>
      </c>
      <c r="D629" s="108">
        <v>1</v>
      </c>
      <c r="E629" s="108"/>
      <c r="F629" s="108"/>
      <c r="G629" s="112"/>
      <c r="H629" s="115"/>
      <c r="I629" s="113">
        <f t="shared" si="18"/>
        <v>0</v>
      </c>
      <c r="J629" s="113">
        <f t="shared" si="19"/>
        <v>0</v>
      </c>
      <c r="K629" s="118"/>
    </row>
    <row r="630" spans="1:11" ht="27" x14ac:dyDescent="0.25">
      <c r="A630" s="107">
        <v>625</v>
      </c>
      <c r="B630" s="109" t="s">
        <v>754</v>
      </c>
      <c r="C630" s="110" t="s">
        <v>28</v>
      </c>
      <c r="D630" s="108">
        <v>1</v>
      </c>
      <c r="E630" s="108"/>
      <c r="F630" s="108"/>
      <c r="G630" s="112"/>
      <c r="H630" s="115"/>
      <c r="I630" s="113">
        <f t="shared" si="18"/>
        <v>0</v>
      </c>
      <c r="J630" s="113">
        <f t="shared" si="19"/>
        <v>0</v>
      </c>
      <c r="K630" s="118"/>
    </row>
    <row r="631" spans="1:11" ht="27" x14ac:dyDescent="0.25">
      <c r="A631" s="107">
        <v>626</v>
      </c>
      <c r="B631" s="109" t="s">
        <v>755</v>
      </c>
      <c r="C631" s="110" t="s">
        <v>28</v>
      </c>
      <c r="D631" s="108">
        <v>1</v>
      </c>
      <c r="E631" s="108"/>
      <c r="F631" s="108"/>
      <c r="G631" s="112"/>
      <c r="H631" s="115"/>
      <c r="I631" s="113">
        <f t="shared" si="18"/>
        <v>0</v>
      </c>
      <c r="J631" s="113">
        <f t="shared" si="19"/>
        <v>0</v>
      </c>
      <c r="K631" s="118"/>
    </row>
    <row r="632" spans="1:11" x14ac:dyDescent="0.25">
      <c r="A632" s="107">
        <v>627</v>
      </c>
      <c r="B632" s="118" t="s">
        <v>756</v>
      </c>
      <c r="C632" s="107" t="s">
        <v>28</v>
      </c>
      <c r="D632" s="115">
        <v>5</v>
      </c>
      <c r="E632" s="115"/>
      <c r="F632" s="115"/>
      <c r="G632" s="112"/>
      <c r="H632" s="115"/>
      <c r="I632" s="113">
        <f t="shared" si="18"/>
        <v>0</v>
      </c>
      <c r="J632" s="113">
        <f t="shared" si="19"/>
        <v>0</v>
      </c>
      <c r="K632" s="118"/>
    </row>
    <row r="633" spans="1:11" x14ac:dyDescent="0.25">
      <c r="A633" s="107">
        <v>628</v>
      </c>
      <c r="B633" s="118" t="s">
        <v>757</v>
      </c>
      <c r="C633" s="107" t="s">
        <v>28</v>
      </c>
      <c r="D633" s="115">
        <v>3</v>
      </c>
      <c r="E633" s="115"/>
      <c r="F633" s="115"/>
      <c r="G633" s="112"/>
      <c r="H633" s="115"/>
      <c r="I633" s="113">
        <f t="shared" si="18"/>
        <v>0</v>
      </c>
      <c r="J633" s="113">
        <f t="shared" si="19"/>
        <v>0</v>
      </c>
      <c r="K633" s="118"/>
    </row>
    <row r="634" spans="1:11" x14ac:dyDescent="0.25">
      <c r="A634" s="107">
        <v>629</v>
      </c>
      <c r="B634" s="118" t="s">
        <v>758</v>
      </c>
      <c r="C634" s="107" t="s">
        <v>28</v>
      </c>
      <c r="D634" s="115">
        <v>3</v>
      </c>
      <c r="E634" s="115"/>
      <c r="F634" s="115"/>
      <c r="G634" s="112"/>
      <c r="H634" s="115"/>
      <c r="I634" s="113">
        <f t="shared" si="18"/>
        <v>0</v>
      </c>
      <c r="J634" s="113">
        <f t="shared" si="19"/>
        <v>0</v>
      </c>
      <c r="K634" s="118"/>
    </row>
    <row r="635" spans="1:11" ht="27" x14ac:dyDescent="0.25">
      <c r="A635" s="107">
        <v>630</v>
      </c>
      <c r="B635" s="116" t="s">
        <v>759</v>
      </c>
      <c r="C635" s="107" t="s">
        <v>28</v>
      </c>
      <c r="D635" s="115">
        <v>3</v>
      </c>
      <c r="E635" s="115"/>
      <c r="F635" s="115"/>
      <c r="G635" s="112"/>
      <c r="H635" s="115"/>
      <c r="I635" s="113">
        <f t="shared" si="18"/>
        <v>0</v>
      </c>
      <c r="J635" s="113">
        <f t="shared" si="19"/>
        <v>0</v>
      </c>
      <c r="K635" s="118"/>
    </row>
    <row r="636" spans="1:11" ht="27" x14ac:dyDescent="0.25">
      <c r="A636" s="107">
        <v>631</v>
      </c>
      <c r="B636" s="116" t="s">
        <v>760</v>
      </c>
      <c r="C636" s="107" t="s">
        <v>28</v>
      </c>
      <c r="D636" s="115">
        <v>3</v>
      </c>
      <c r="E636" s="115"/>
      <c r="F636" s="115"/>
      <c r="G636" s="112"/>
      <c r="H636" s="115"/>
      <c r="I636" s="113">
        <f t="shared" si="18"/>
        <v>0</v>
      </c>
      <c r="J636" s="113">
        <f t="shared" si="19"/>
        <v>0</v>
      </c>
      <c r="K636" s="118"/>
    </row>
    <row r="637" spans="1:11" ht="27" x14ac:dyDescent="0.25">
      <c r="A637" s="107">
        <v>632</v>
      </c>
      <c r="B637" s="116" t="s">
        <v>761</v>
      </c>
      <c r="C637" s="107" t="s">
        <v>28</v>
      </c>
      <c r="D637" s="115">
        <v>3</v>
      </c>
      <c r="E637" s="115"/>
      <c r="F637" s="115"/>
      <c r="G637" s="112"/>
      <c r="H637" s="115"/>
      <c r="I637" s="113">
        <f t="shared" si="18"/>
        <v>0</v>
      </c>
      <c r="J637" s="113">
        <f t="shared" si="19"/>
        <v>0</v>
      </c>
      <c r="K637" s="118"/>
    </row>
    <row r="638" spans="1:11" ht="27" x14ac:dyDescent="0.25">
      <c r="A638" s="107">
        <v>633</v>
      </c>
      <c r="B638" s="116" t="s">
        <v>762</v>
      </c>
      <c r="C638" s="107" t="s">
        <v>28</v>
      </c>
      <c r="D638" s="115">
        <v>3</v>
      </c>
      <c r="E638" s="115"/>
      <c r="F638" s="115"/>
      <c r="G638" s="112"/>
      <c r="H638" s="115"/>
      <c r="I638" s="113">
        <f t="shared" si="18"/>
        <v>0</v>
      </c>
      <c r="J638" s="113">
        <f t="shared" si="19"/>
        <v>0</v>
      </c>
      <c r="K638" s="118"/>
    </row>
    <row r="639" spans="1:11" ht="27" x14ac:dyDescent="0.25">
      <c r="A639" s="107">
        <v>634</v>
      </c>
      <c r="B639" s="116" t="s">
        <v>763</v>
      </c>
      <c r="C639" s="107" t="s">
        <v>28</v>
      </c>
      <c r="D639" s="115">
        <v>3</v>
      </c>
      <c r="E639" s="115"/>
      <c r="F639" s="115"/>
      <c r="G639" s="112"/>
      <c r="H639" s="115"/>
      <c r="I639" s="113">
        <f t="shared" si="18"/>
        <v>0</v>
      </c>
      <c r="J639" s="113">
        <f t="shared" si="19"/>
        <v>0</v>
      </c>
      <c r="K639" s="118"/>
    </row>
    <row r="640" spans="1:11" ht="27" x14ac:dyDescent="0.25">
      <c r="A640" s="107">
        <v>635</v>
      </c>
      <c r="B640" s="116" t="s">
        <v>764</v>
      </c>
      <c r="C640" s="107" t="s">
        <v>28</v>
      </c>
      <c r="D640" s="115">
        <v>3</v>
      </c>
      <c r="E640" s="115"/>
      <c r="F640" s="115"/>
      <c r="G640" s="112"/>
      <c r="H640" s="115"/>
      <c r="I640" s="113">
        <f t="shared" si="18"/>
        <v>0</v>
      </c>
      <c r="J640" s="113">
        <f t="shared" si="19"/>
        <v>0</v>
      </c>
      <c r="K640" s="118"/>
    </row>
    <row r="641" spans="1:11" ht="27" x14ac:dyDescent="0.25">
      <c r="A641" s="107">
        <v>636</v>
      </c>
      <c r="B641" s="116" t="s">
        <v>765</v>
      </c>
      <c r="C641" s="107" t="s">
        <v>28</v>
      </c>
      <c r="D641" s="115">
        <v>3</v>
      </c>
      <c r="E641" s="115"/>
      <c r="F641" s="115"/>
      <c r="G641" s="112"/>
      <c r="H641" s="115"/>
      <c r="I641" s="113">
        <f t="shared" si="18"/>
        <v>0</v>
      </c>
      <c r="J641" s="113">
        <f t="shared" si="19"/>
        <v>0</v>
      </c>
      <c r="K641" s="118"/>
    </row>
    <row r="642" spans="1:11" ht="27" x14ac:dyDescent="0.25">
      <c r="A642" s="107">
        <v>637</v>
      </c>
      <c r="B642" s="116" t="s">
        <v>766</v>
      </c>
      <c r="C642" s="107" t="s">
        <v>28</v>
      </c>
      <c r="D642" s="115">
        <v>3</v>
      </c>
      <c r="E642" s="115"/>
      <c r="F642" s="115"/>
      <c r="G642" s="112"/>
      <c r="H642" s="115"/>
      <c r="I642" s="113">
        <f t="shared" si="18"/>
        <v>0</v>
      </c>
      <c r="J642" s="113">
        <f t="shared" si="19"/>
        <v>0</v>
      </c>
      <c r="K642" s="118"/>
    </row>
    <row r="643" spans="1:11" ht="27" x14ac:dyDescent="0.25">
      <c r="A643" s="107">
        <v>638</v>
      </c>
      <c r="B643" s="116" t="s">
        <v>767</v>
      </c>
      <c r="C643" s="107" t="s">
        <v>28</v>
      </c>
      <c r="D643" s="115">
        <v>3</v>
      </c>
      <c r="E643" s="115"/>
      <c r="F643" s="115"/>
      <c r="G643" s="112"/>
      <c r="H643" s="115"/>
      <c r="I643" s="113">
        <f t="shared" si="18"/>
        <v>0</v>
      </c>
      <c r="J643" s="113">
        <f t="shared" si="19"/>
        <v>0</v>
      </c>
      <c r="K643" s="118"/>
    </row>
    <row r="644" spans="1:11" ht="27" x14ac:dyDescent="0.25">
      <c r="A644" s="107">
        <v>639</v>
      </c>
      <c r="B644" s="116" t="s">
        <v>768</v>
      </c>
      <c r="C644" s="107" t="s">
        <v>28</v>
      </c>
      <c r="D644" s="115">
        <v>3</v>
      </c>
      <c r="E644" s="115"/>
      <c r="F644" s="115"/>
      <c r="G644" s="112"/>
      <c r="H644" s="115"/>
      <c r="I644" s="113">
        <f t="shared" si="18"/>
        <v>0</v>
      </c>
      <c r="J644" s="113">
        <f t="shared" si="19"/>
        <v>0</v>
      </c>
      <c r="K644" s="118"/>
    </row>
    <row r="645" spans="1:11" x14ac:dyDescent="0.25">
      <c r="A645" s="107">
        <v>640</v>
      </c>
      <c r="B645" s="118" t="s">
        <v>769</v>
      </c>
      <c r="C645" s="107" t="s">
        <v>28</v>
      </c>
      <c r="D645" s="115">
        <v>3</v>
      </c>
      <c r="E645" s="115"/>
      <c r="F645" s="115"/>
      <c r="G645" s="112"/>
      <c r="H645" s="115"/>
      <c r="I645" s="113">
        <f t="shared" si="18"/>
        <v>0</v>
      </c>
      <c r="J645" s="113">
        <f t="shared" si="19"/>
        <v>0</v>
      </c>
      <c r="K645" s="118"/>
    </row>
    <row r="646" spans="1:11" x14ac:dyDescent="0.25">
      <c r="A646" s="107">
        <v>641</v>
      </c>
      <c r="B646" s="118" t="s">
        <v>770</v>
      </c>
      <c r="C646" s="107" t="s">
        <v>771</v>
      </c>
      <c r="D646" s="115">
        <v>3</v>
      </c>
      <c r="E646" s="115"/>
      <c r="F646" s="115"/>
      <c r="G646" s="112"/>
      <c r="H646" s="115"/>
      <c r="I646" s="113">
        <f t="shared" si="18"/>
        <v>0</v>
      </c>
      <c r="J646" s="113">
        <f t="shared" si="19"/>
        <v>0</v>
      </c>
      <c r="K646" s="118"/>
    </row>
    <row r="647" spans="1:11" x14ac:dyDescent="0.25">
      <c r="A647" s="107">
        <v>642</v>
      </c>
      <c r="B647" s="116" t="s">
        <v>772</v>
      </c>
      <c r="C647" s="107" t="s">
        <v>28</v>
      </c>
      <c r="D647" s="107">
        <v>2</v>
      </c>
      <c r="E647" s="107"/>
      <c r="F647" s="107"/>
      <c r="G647" s="112"/>
      <c r="H647" s="115"/>
      <c r="I647" s="113">
        <f t="shared" ref="I647:I710" si="20">D647*G647</f>
        <v>0</v>
      </c>
      <c r="J647" s="113">
        <f t="shared" ref="J647:J710" si="21">I647*1.21</f>
        <v>0</v>
      </c>
      <c r="K647" s="118"/>
    </row>
    <row r="648" spans="1:11" x14ac:dyDescent="0.25">
      <c r="A648" s="107">
        <v>643</v>
      </c>
      <c r="B648" s="116" t="s">
        <v>773</v>
      </c>
      <c r="C648" s="107" t="s">
        <v>28</v>
      </c>
      <c r="D648" s="107">
        <v>2</v>
      </c>
      <c r="E648" s="107"/>
      <c r="F648" s="107"/>
      <c r="G648" s="112"/>
      <c r="H648" s="115"/>
      <c r="I648" s="113">
        <f t="shared" si="20"/>
        <v>0</v>
      </c>
      <c r="J648" s="113">
        <f t="shared" si="21"/>
        <v>0</v>
      </c>
      <c r="K648" s="118"/>
    </row>
    <row r="649" spans="1:11" x14ac:dyDescent="0.25">
      <c r="A649" s="107">
        <v>644</v>
      </c>
      <c r="B649" s="116" t="s">
        <v>774</v>
      </c>
      <c r="C649" s="107" t="s">
        <v>28</v>
      </c>
      <c r="D649" s="107">
        <v>2</v>
      </c>
      <c r="E649" s="107"/>
      <c r="F649" s="107"/>
      <c r="G649" s="112"/>
      <c r="H649" s="115"/>
      <c r="I649" s="113">
        <f t="shared" si="20"/>
        <v>0</v>
      </c>
      <c r="J649" s="113">
        <f t="shared" si="21"/>
        <v>0</v>
      </c>
      <c r="K649" s="118"/>
    </row>
    <row r="650" spans="1:11" x14ac:dyDescent="0.25">
      <c r="A650" s="107">
        <v>645</v>
      </c>
      <c r="B650" s="116" t="s">
        <v>775</v>
      </c>
      <c r="C650" s="107" t="s">
        <v>28</v>
      </c>
      <c r="D650" s="107">
        <v>2</v>
      </c>
      <c r="E650" s="107"/>
      <c r="F650" s="107"/>
      <c r="G650" s="112"/>
      <c r="H650" s="115"/>
      <c r="I650" s="113">
        <f t="shared" si="20"/>
        <v>0</v>
      </c>
      <c r="J650" s="113">
        <f t="shared" si="21"/>
        <v>0</v>
      </c>
      <c r="K650" s="118"/>
    </row>
    <row r="651" spans="1:11" x14ac:dyDescent="0.25">
      <c r="A651" s="107">
        <v>646</v>
      </c>
      <c r="B651" s="116" t="s">
        <v>776</v>
      </c>
      <c r="C651" s="107" t="s">
        <v>28</v>
      </c>
      <c r="D651" s="107">
        <v>2</v>
      </c>
      <c r="E651" s="107"/>
      <c r="F651" s="107"/>
      <c r="G651" s="112"/>
      <c r="H651" s="115"/>
      <c r="I651" s="113">
        <f t="shared" si="20"/>
        <v>0</v>
      </c>
      <c r="J651" s="113">
        <f t="shared" si="21"/>
        <v>0</v>
      </c>
      <c r="K651" s="118"/>
    </row>
    <row r="652" spans="1:11" ht="42.65" customHeight="1" x14ac:dyDescent="0.25">
      <c r="A652" s="107">
        <v>647</v>
      </c>
      <c r="B652" s="109" t="s">
        <v>777</v>
      </c>
      <c r="C652" s="110" t="s">
        <v>28</v>
      </c>
      <c r="D652" s="108">
        <v>2</v>
      </c>
      <c r="E652" s="108"/>
      <c r="F652" s="108"/>
      <c r="G652" s="112"/>
      <c r="H652" s="115"/>
      <c r="I652" s="113">
        <f t="shared" si="20"/>
        <v>0</v>
      </c>
      <c r="J652" s="113">
        <f t="shared" si="21"/>
        <v>0</v>
      </c>
      <c r="K652" s="118"/>
    </row>
    <row r="653" spans="1:11" ht="42.65" customHeight="1" x14ac:dyDescent="0.25">
      <c r="A653" s="107">
        <v>648</v>
      </c>
      <c r="B653" s="109" t="s">
        <v>778</v>
      </c>
      <c r="C653" s="110" t="s">
        <v>28</v>
      </c>
      <c r="D653" s="111">
        <v>2</v>
      </c>
      <c r="E653" s="111"/>
      <c r="F653" s="111"/>
      <c r="G653" s="112"/>
      <c r="H653" s="115"/>
      <c r="I653" s="113">
        <f t="shared" si="20"/>
        <v>0</v>
      </c>
      <c r="J653" s="113">
        <f t="shared" si="21"/>
        <v>0</v>
      </c>
      <c r="K653" s="118"/>
    </row>
    <row r="654" spans="1:11" ht="42.65" customHeight="1" x14ac:dyDescent="0.25">
      <c r="A654" s="107">
        <v>649</v>
      </c>
      <c r="B654" s="109" t="s">
        <v>779</v>
      </c>
      <c r="C654" s="110" t="s">
        <v>28</v>
      </c>
      <c r="D654" s="111">
        <v>2</v>
      </c>
      <c r="E654" s="111"/>
      <c r="F654" s="111"/>
      <c r="G654" s="112"/>
      <c r="H654" s="115"/>
      <c r="I654" s="113">
        <f t="shared" si="20"/>
        <v>0</v>
      </c>
      <c r="J654" s="113">
        <f t="shared" si="21"/>
        <v>0</v>
      </c>
      <c r="K654" s="118"/>
    </row>
    <row r="655" spans="1:11" ht="42.65" customHeight="1" x14ac:dyDescent="0.25">
      <c r="A655" s="107">
        <v>650</v>
      </c>
      <c r="B655" s="109" t="s">
        <v>780</v>
      </c>
      <c r="C655" s="110" t="s">
        <v>28</v>
      </c>
      <c r="D655" s="111">
        <v>2</v>
      </c>
      <c r="E655" s="111"/>
      <c r="F655" s="111"/>
      <c r="G655" s="112"/>
      <c r="H655" s="115"/>
      <c r="I655" s="113">
        <f t="shared" si="20"/>
        <v>0</v>
      </c>
      <c r="J655" s="113">
        <f t="shared" si="21"/>
        <v>0</v>
      </c>
      <c r="K655" s="118"/>
    </row>
    <row r="656" spans="1:11" ht="43.4" customHeight="1" x14ac:dyDescent="0.25">
      <c r="A656" s="107">
        <v>651</v>
      </c>
      <c r="B656" s="109" t="s">
        <v>781</v>
      </c>
      <c r="C656" s="110" t="s">
        <v>28</v>
      </c>
      <c r="D656" s="111">
        <v>2</v>
      </c>
      <c r="E656" s="111"/>
      <c r="F656" s="111"/>
      <c r="G656" s="112"/>
      <c r="H656" s="115"/>
      <c r="I656" s="113">
        <f t="shared" si="20"/>
        <v>0</v>
      </c>
      <c r="J656" s="113">
        <f t="shared" si="21"/>
        <v>0</v>
      </c>
      <c r="K656" s="118"/>
    </row>
    <row r="657" spans="1:11" ht="43.4" customHeight="1" x14ac:dyDescent="0.25">
      <c r="A657" s="107">
        <v>652</v>
      </c>
      <c r="B657" s="109" t="s">
        <v>782</v>
      </c>
      <c r="C657" s="110" t="s">
        <v>28</v>
      </c>
      <c r="D657" s="111">
        <v>2</v>
      </c>
      <c r="E657" s="111"/>
      <c r="F657" s="111"/>
      <c r="G657" s="112"/>
      <c r="H657" s="115"/>
      <c r="I657" s="113">
        <f t="shared" si="20"/>
        <v>0</v>
      </c>
      <c r="J657" s="113">
        <f t="shared" si="21"/>
        <v>0</v>
      </c>
      <c r="K657" s="118"/>
    </row>
    <row r="658" spans="1:11" ht="28.5" customHeight="1" x14ac:dyDescent="0.25">
      <c r="A658" s="107">
        <v>653</v>
      </c>
      <c r="B658" s="109" t="s">
        <v>783</v>
      </c>
      <c r="C658" s="110" t="s">
        <v>28</v>
      </c>
      <c r="D658" s="111">
        <v>2</v>
      </c>
      <c r="E658" s="111"/>
      <c r="F658" s="111"/>
      <c r="G658" s="112"/>
      <c r="H658" s="115"/>
      <c r="I658" s="113">
        <f t="shared" si="20"/>
        <v>0</v>
      </c>
      <c r="J658" s="113">
        <f t="shared" si="21"/>
        <v>0</v>
      </c>
      <c r="K658" s="118"/>
    </row>
    <row r="659" spans="1:11" ht="28.5" customHeight="1" x14ac:dyDescent="0.25">
      <c r="A659" s="107">
        <v>654</v>
      </c>
      <c r="B659" s="109" t="s">
        <v>784</v>
      </c>
      <c r="C659" s="110" t="s">
        <v>28</v>
      </c>
      <c r="D659" s="111">
        <v>2</v>
      </c>
      <c r="E659" s="111"/>
      <c r="F659" s="111"/>
      <c r="G659" s="112"/>
      <c r="H659" s="115"/>
      <c r="I659" s="113">
        <f t="shared" si="20"/>
        <v>0</v>
      </c>
      <c r="J659" s="113">
        <f t="shared" si="21"/>
        <v>0</v>
      </c>
      <c r="K659" s="118"/>
    </row>
    <row r="660" spans="1:11" ht="28.5" customHeight="1" x14ac:dyDescent="0.25">
      <c r="A660" s="107">
        <v>655</v>
      </c>
      <c r="B660" s="109" t="s">
        <v>785</v>
      </c>
      <c r="C660" s="110" t="s">
        <v>28</v>
      </c>
      <c r="D660" s="111">
        <v>2</v>
      </c>
      <c r="E660" s="111"/>
      <c r="F660" s="111"/>
      <c r="G660" s="112"/>
      <c r="H660" s="115"/>
      <c r="I660" s="113">
        <f t="shared" si="20"/>
        <v>0</v>
      </c>
      <c r="J660" s="113">
        <f t="shared" si="21"/>
        <v>0</v>
      </c>
      <c r="K660" s="118"/>
    </row>
    <row r="661" spans="1:11" ht="28.5" customHeight="1" x14ac:dyDescent="0.25">
      <c r="A661" s="107">
        <v>656</v>
      </c>
      <c r="B661" s="109" t="s">
        <v>786</v>
      </c>
      <c r="C661" s="110" t="s">
        <v>28</v>
      </c>
      <c r="D661" s="111">
        <v>2</v>
      </c>
      <c r="E661" s="111"/>
      <c r="F661" s="111"/>
      <c r="G661" s="112"/>
      <c r="H661" s="115"/>
      <c r="I661" s="113">
        <f t="shared" si="20"/>
        <v>0</v>
      </c>
      <c r="J661" s="113">
        <f t="shared" si="21"/>
        <v>0</v>
      </c>
      <c r="K661" s="118"/>
    </row>
    <row r="662" spans="1:11" ht="28.5" customHeight="1" x14ac:dyDescent="0.25">
      <c r="A662" s="107">
        <v>657</v>
      </c>
      <c r="B662" s="109" t="s">
        <v>787</v>
      </c>
      <c r="C662" s="110" t="s">
        <v>28</v>
      </c>
      <c r="D662" s="111">
        <v>2</v>
      </c>
      <c r="E662" s="111"/>
      <c r="F662" s="111"/>
      <c r="G662" s="112"/>
      <c r="H662" s="115"/>
      <c r="I662" s="113">
        <f t="shared" si="20"/>
        <v>0</v>
      </c>
      <c r="J662" s="113">
        <f t="shared" si="21"/>
        <v>0</v>
      </c>
      <c r="K662" s="118"/>
    </row>
    <row r="663" spans="1:11" ht="28.5" customHeight="1" x14ac:dyDescent="0.25">
      <c r="A663" s="107">
        <v>658</v>
      </c>
      <c r="B663" s="109" t="s">
        <v>788</v>
      </c>
      <c r="C663" s="110" t="s">
        <v>28</v>
      </c>
      <c r="D663" s="111">
        <v>2</v>
      </c>
      <c r="E663" s="111"/>
      <c r="F663" s="111"/>
      <c r="G663" s="112"/>
      <c r="H663" s="115"/>
      <c r="I663" s="113">
        <f t="shared" si="20"/>
        <v>0</v>
      </c>
      <c r="J663" s="113">
        <f t="shared" si="21"/>
        <v>0</v>
      </c>
      <c r="K663" s="118"/>
    </row>
    <row r="664" spans="1:11" ht="41.9" customHeight="1" x14ac:dyDescent="0.25">
      <c r="A664" s="107">
        <v>659</v>
      </c>
      <c r="B664" s="109" t="s">
        <v>789</v>
      </c>
      <c r="C664" s="110" t="s">
        <v>28</v>
      </c>
      <c r="D664" s="111">
        <v>2</v>
      </c>
      <c r="E664" s="111"/>
      <c r="F664" s="111"/>
      <c r="G664" s="112"/>
      <c r="H664" s="115"/>
      <c r="I664" s="113">
        <f t="shared" si="20"/>
        <v>0</v>
      </c>
      <c r="J664" s="113">
        <f t="shared" si="21"/>
        <v>0</v>
      </c>
      <c r="K664" s="118"/>
    </row>
    <row r="665" spans="1:11" ht="41.9" customHeight="1" x14ac:dyDescent="0.25">
      <c r="A665" s="107">
        <v>660</v>
      </c>
      <c r="B665" s="109" t="s">
        <v>790</v>
      </c>
      <c r="C665" s="110" t="s">
        <v>28</v>
      </c>
      <c r="D665" s="111">
        <v>10</v>
      </c>
      <c r="E665" s="111"/>
      <c r="F665" s="111"/>
      <c r="G665" s="112"/>
      <c r="H665" s="115"/>
      <c r="I665" s="113">
        <f t="shared" si="20"/>
        <v>0</v>
      </c>
      <c r="J665" s="113">
        <f t="shared" si="21"/>
        <v>0</v>
      </c>
      <c r="K665" s="118"/>
    </row>
    <row r="666" spans="1:11" ht="41.9" customHeight="1" x14ac:dyDescent="0.25">
      <c r="A666" s="107">
        <v>661</v>
      </c>
      <c r="B666" s="109" t="s">
        <v>791</v>
      </c>
      <c r="C666" s="110" t="s">
        <v>28</v>
      </c>
      <c r="D666" s="111">
        <v>10</v>
      </c>
      <c r="E666" s="111"/>
      <c r="F666" s="111"/>
      <c r="G666" s="112"/>
      <c r="H666" s="115"/>
      <c r="I666" s="113">
        <f t="shared" si="20"/>
        <v>0</v>
      </c>
      <c r="J666" s="113">
        <f t="shared" si="21"/>
        <v>0</v>
      </c>
      <c r="K666" s="118"/>
    </row>
    <row r="667" spans="1:11" ht="42" customHeight="1" x14ac:dyDescent="0.25">
      <c r="A667" s="107">
        <v>662</v>
      </c>
      <c r="B667" s="109" t="s">
        <v>792</v>
      </c>
      <c r="C667" s="110" t="s">
        <v>28</v>
      </c>
      <c r="D667" s="111">
        <v>1</v>
      </c>
      <c r="E667" s="111"/>
      <c r="F667" s="111"/>
      <c r="G667" s="112"/>
      <c r="H667" s="115"/>
      <c r="I667" s="113">
        <f t="shared" si="20"/>
        <v>0</v>
      </c>
      <c r="J667" s="113">
        <f t="shared" si="21"/>
        <v>0</v>
      </c>
      <c r="K667" s="118"/>
    </row>
    <row r="668" spans="1:11" ht="42" customHeight="1" x14ac:dyDescent="0.25">
      <c r="A668" s="107">
        <v>663</v>
      </c>
      <c r="B668" s="109" t="s">
        <v>793</v>
      </c>
      <c r="C668" s="110" t="s">
        <v>28</v>
      </c>
      <c r="D668" s="111">
        <v>1</v>
      </c>
      <c r="E668" s="111"/>
      <c r="F668" s="111"/>
      <c r="G668" s="112"/>
      <c r="H668" s="115"/>
      <c r="I668" s="113">
        <f t="shared" si="20"/>
        <v>0</v>
      </c>
      <c r="J668" s="113">
        <f t="shared" si="21"/>
        <v>0</v>
      </c>
      <c r="K668" s="118"/>
    </row>
    <row r="669" spans="1:11" ht="42" customHeight="1" x14ac:dyDescent="0.25">
      <c r="A669" s="107">
        <v>664</v>
      </c>
      <c r="B669" s="109" t="s">
        <v>794</v>
      </c>
      <c r="C669" s="110" t="s">
        <v>28</v>
      </c>
      <c r="D669" s="111">
        <v>1</v>
      </c>
      <c r="E669" s="111"/>
      <c r="F669" s="111"/>
      <c r="G669" s="112"/>
      <c r="H669" s="115"/>
      <c r="I669" s="113">
        <f t="shared" si="20"/>
        <v>0</v>
      </c>
      <c r="J669" s="113">
        <f t="shared" si="21"/>
        <v>0</v>
      </c>
      <c r="K669" s="118"/>
    </row>
    <row r="670" spans="1:11" ht="27.65" customHeight="1" x14ac:dyDescent="0.25">
      <c r="A670" s="107">
        <v>665</v>
      </c>
      <c r="B670" s="109" t="s">
        <v>795</v>
      </c>
      <c r="C670" s="110" t="s">
        <v>28</v>
      </c>
      <c r="D670" s="111">
        <v>1</v>
      </c>
      <c r="E670" s="111"/>
      <c r="F670" s="111"/>
      <c r="G670" s="112"/>
      <c r="H670" s="115"/>
      <c r="I670" s="113">
        <f t="shared" si="20"/>
        <v>0</v>
      </c>
      <c r="J670" s="113">
        <f t="shared" si="21"/>
        <v>0</v>
      </c>
      <c r="K670" s="118"/>
    </row>
    <row r="671" spans="1:11" ht="27.65" customHeight="1" x14ac:dyDescent="0.25">
      <c r="A671" s="107">
        <v>666</v>
      </c>
      <c r="B671" s="109" t="s">
        <v>796</v>
      </c>
      <c r="C671" s="110" t="s">
        <v>28</v>
      </c>
      <c r="D671" s="111">
        <v>50</v>
      </c>
      <c r="E671" s="111"/>
      <c r="F671" s="111"/>
      <c r="G671" s="112"/>
      <c r="H671" s="115"/>
      <c r="I671" s="113">
        <f t="shared" si="20"/>
        <v>0</v>
      </c>
      <c r="J671" s="113">
        <f t="shared" si="21"/>
        <v>0</v>
      </c>
      <c r="K671" s="118"/>
    </row>
    <row r="672" spans="1:11" ht="27.65" customHeight="1" x14ac:dyDescent="0.25">
      <c r="A672" s="107">
        <v>667</v>
      </c>
      <c r="B672" s="109" t="s">
        <v>797</v>
      </c>
      <c r="C672" s="110" t="s">
        <v>28</v>
      </c>
      <c r="D672" s="111">
        <v>10</v>
      </c>
      <c r="E672" s="111"/>
      <c r="F672" s="111"/>
      <c r="G672" s="112"/>
      <c r="H672" s="115"/>
      <c r="I672" s="113">
        <f t="shared" si="20"/>
        <v>0</v>
      </c>
      <c r="J672" s="113">
        <f t="shared" si="21"/>
        <v>0</v>
      </c>
      <c r="K672" s="118"/>
    </row>
    <row r="673" spans="1:11" ht="27.65" customHeight="1" x14ac:dyDescent="0.25">
      <c r="A673" s="107">
        <v>668</v>
      </c>
      <c r="B673" s="109" t="s">
        <v>798</v>
      </c>
      <c r="C673" s="110" t="s">
        <v>28</v>
      </c>
      <c r="D673" s="111">
        <v>10</v>
      </c>
      <c r="E673" s="111"/>
      <c r="F673" s="111"/>
      <c r="G673" s="112"/>
      <c r="H673" s="115"/>
      <c r="I673" s="113">
        <f t="shared" si="20"/>
        <v>0</v>
      </c>
      <c r="J673" s="113">
        <f t="shared" si="21"/>
        <v>0</v>
      </c>
      <c r="K673" s="118"/>
    </row>
    <row r="674" spans="1:11" ht="27.65" customHeight="1" x14ac:dyDescent="0.25">
      <c r="A674" s="107">
        <v>669</v>
      </c>
      <c r="B674" s="109" t="s">
        <v>799</v>
      </c>
      <c r="C674" s="110" t="s">
        <v>28</v>
      </c>
      <c r="D674" s="111">
        <v>1</v>
      </c>
      <c r="E674" s="111"/>
      <c r="F674" s="111"/>
      <c r="G674" s="112"/>
      <c r="H674" s="115"/>
      <c r="I674" s="113">
        <f t="shared" si="20"/>
        <v>0</v>
      </c>
      <c r="J674" s="113">
        <f t="shared" si="21"/>
        <v>0</v>
      </c>
      <c r="K674" s="118"/>
    </row>
    <row r="675" spans="1:11" ht="27.65" customHeight="1" x14ac:dyDescent="0.25">
      <c r="A675" s="107">
        <v>670</v>
      </c>
      <c r="B675" s="109" t="s">
        <v>800</v>
      </c>
      <c r="C675" s="110" t="s">
        <v>28</v>
      </c>
      <c r="D675" s="111">
        <v>1</v>
      </c>
      <c r="E675" s="111"/>
      <c r="F675" s="111"/>
      <c r="G675" s="112"/>
      <c r="H675" s="115"/>
      <c r="I675" s="113">
        <f t="shared" si="20"/>
        <v>0</v>
      </c>
      <c r="J675" s="113">
        <f t="shared" si="21"/>
        <v>0</v>
      </c>
      <c r="K675" s="118"/>
    </row>
    <row r="676" spans="1:11" ht="41.9" customHeight="1" x14ac:dyDescent="0.25">
      <c r="A676" s="107">
        <v>671</v>
      </c>
      <c r="B676" s="109" t="s">
        <v>801</v>
      </c>
      <c r="C676" s="110" t="s">
        <v>28</v>
      </c>
      <c r="D676" s="111">
        <v>1</v>
      </c>
      <c r="E676" s="111"/>
      <c r="F676" s="111"/>
      <c r="G676" s="112"/>
      <c r="H676" s="115"/>
      <c r="I676" s="113">
        <f t="shared" si="20"/>
        <v>0</v>
      </c>
      <c r="J676" s="113">
        <f t="shared" si="21"/>
        <v>0</v>
      </c>
      <c r="K676" s="118"/>
    </row>
    <row r="677" spans="1:11" ht="41.9" customHeight="1" x14ac:dyDescent="0.25">
      <c r="A677" s="107">
        <v>672</v>
      </c>
      <c r="B677" s="109" t="s">
        <v>802</v>
      </c>
      <c r="C677" s="110" t="s">
        <v>28</v>
      </c>
      <c r="D677" s="111">
        <v>1</v>
      </c>
      <c r="E677" s="111"/>
      <c r="F677" s="111"/>
      <c r="G677" s="112"/>
      <c r="H677" s="115"/>
      <c r="I677" s="113">
        <f t="shared" si="20"/>
        <v>0</v>
      </c>
      <c r="J677" s="113">
        <f t="shared" si="21"/>
        <v>0</v>
      </c>
      <c r="K677" s="118"/>
    </row>
    <row r="678" spans="1:11" ht="41.9" customHeight="1" x14ac:dyDescent="0.25">
      <c r="A678" s="107">
        <v>673</v>
      </c>
      <c r="B678" s="109" t="s">
        <v>803</v>
      </c>
      <c r="C678" s="110" t="s">
        <v>28</v>
      </c>
      <c r="D678" s="111">
        <v>1</v>
      </c>
      <c r="E678" s="111"/>
      <c r="F678" s="111"/>
      <c r="G678" s="112"/>
      <c r="H678" s="115"/>
      <c r="I678" s="113">
        <f t="shared" si="20"/>
        <v>0</v>
      </c>
      <c r="J678" s="113">
        <f t="shared" si="21"/>
        <v>0</v>
      </c>
      <c r="K678" s="118"/>
    </row>
    <row r="679" spans="1:11" ht="41.15" customHeight="1" x14ac:dyDescent="0.25">
      <c r="A679" s="107">
        <v>674</v>
      </c>
      <c r="B679" s="109" t="s">
        <v>804</v>
      </c>
      <c r="C679" s="110" t="s">
        <v>28</v>
      </c>
      <c r="D679" s="111">
        <v>1</v>
      </c>
      <c r="E679" s="111"/>
      <c r="F679" s="111"/>
      <c r="G679" s="112"/>
      <c r="H679" s="115"/>
      <c r="I679" s="113">
        <f t="shared" si="20"/>
        <v>0</v>
      </c>
      <c r="J679" s="113">
        <f t="shared" si="21"/>
        <v>0</v>
      </c>
      <c r="K679" s="118"/>
    </row>
    <row r="680" spans="1:11" ht="41.15" customHeight="1" x14ac:dyDescent="0.25">
      <c r="A680" s="107">
        <v>675</v>
      </c>
      <c r="B680" s="109" t="s">
        <v>805</v>
      </c>
      <c r="C680" s="110" t="s">
        <v>28</v>
      </c>
      <c r="D680" s="111">
        <v>1</v>
      </c>
      <c r="E680" s="111"/>
      <c r="F680" s="111"/>
      <c r="G680" s="112"/>
      <c r="H680" s="115"/>
      <c r="I680" s="113">
        <f t="shared" si="20"/>
        <v>0</v>
      </c>
      <c r="J680" s="113">
        <f t="shared" si="21"/>
        <v>0</v>
      </c>
      <c r="K680" s="118"/>
    </row>
    <row r="681" spans="1:11" ht="41.15" customHeight="1" x14ac:dyDescent="0.25">
      <c r="A681" s="107">
        <v>676</v>
      </c>
      <c r="B681" s="109" t="s">
        <v>806</v>
      </c>
      <c r="C681" s="110" t="s">
        <v>28</v>
      </c>
      <c r="D681" s="111">
        <v>1</v>
      </c>
      <c r="E681" s="111"/>
      <c r="F681" s="111"/>
      <c r="G681" s="112"/>
      <c r="H681" s="115"/>
      <c r="I681" s="113">
        <f t="shared" si="20"/>
        <v>0</v>
      </c>
      <c r="J681" s="113">
        <f t="shared" si="21"/>
        <v>0</v>
      </c>
      <c r="K681" s="118"/>
    </row>
    <row r="682" spans="1:11" ht="28.5" customHeight="1" x14ac:dyDescent="0.25">
      <c r="A682" s="107">
        <v>677</v>
      </c>
      <c r="B682" s="109" t="s">
        <v>807</v>
      </c>
      <c r="C682" s="110" t="s">
        <v>28</v>
      </c>
      <c r="D682" s="111">
        <v>1</v>
      </c>
      <c r="E682" s="111"/>
      <c r="F682" s="111"/>
      <c r="G682" s="112"/>
      <c r="H682" s="115"/>
      <c r="I682" s="113">
        <f t="shared" si="20"/>
        <v>0</v>
      </c>
      <c r="J682" s="113">
        <f t="shared" si="21"/>
        <v>0</v>
      </c>
      <c r="K682" s="118"/>
    </row>
    <row r="683" spans="1:11" ht="28.5" customHeight="1" x14ac:dyDescent="0.25">
      <c r="A683" s="107">
        <v>678</v>
      </c>
      <c r="B683" s="109" t="s">
        <v>808</v>
      </c>
      <c r="C683" s="110" t="s">
        <v>28</v>
      </c>
      <c r="D683" s="111">
        <v>50</v>
      </c>
      <c r="E683" s="111"/>
      <c r="F683" s="111"/>
      <c r="G683" s="112"/>
      <c r="H683" s="115"/>
      <c r="I683" s="113">
        <f t="shared" si="20"/>
        <v>0</v>
      </c>
      <c r="J683" s="113">
        <f t="shared" si="21"/>
        <v>0</v>
      </c>
      <c r="K683" s="118"/>
    </row>
    <row r="684" spans="1:11" ht="28.5" customHeight="1" x14ac:dyDescent="0.25">
      <c r="A684" s="107">
        <v>679</v>
      </c>
      <c r="B684" s="109" t="s">
        <v>809</v>
      </c>
      <c r="C684" s="110" t="s">
        <v>28</v>
      </c>
      <c r="D684" s="111">
        <v>10</v>
      </c>
      <c r="E684" s="111"/>
      <c r="F684" s="111"/>
      <c r="G684" s="112"/>
      <c r="H684" s="115"/>
      <c r="I684" s="113">
        <f t="shared" si="20"/>
        <v>0</v>
      </c>
      <c r="J684" s="113">
        <f t="shared" si="21"/>
        <v>0</v>
      </c>
      <c r="K684" s="118"/>
    </row>
    <row r="685" spans="1:11" ht="28.5" customHeight="1" x14ac:dyDescent="0.25">
      <c r="A685" s="107">
        <v>680</v>
      </c>
      <c r="B685" s="109" t="s">
        <v>810</v>
      </c>
      <c r="C685" s="110" t="s">
        <v>28</v>
      </c>
      <c r="D685" s="111">
        <v>20</v>
      </c>
      <c r="E685" s="111"/>
      <c r="F685" s="111"/>
      <c r="G685" s="112"/>
      <c r="H685" s="115"/>
      <c r="I685" s="113">
        <f t="shared" si="20"/>
        <v>0</v>
      </c>
      <c r="J685" s="113">
        <f t="shared" si="21"/>
        <v>0</v>
      </c>
      <c r="K685" s="118"/>
    </row>
    <row r="686" spans="1:11" ht="28.5" customHeight="1" x14ac:dyDescent="0.25">
      <c r="A686" s="107">
        <v>681</v>
      </c>
      <c r="B686" s="109" t="s">
        <v>811</v>
      </c>
      <c r="C686" s="110" t="s">
        <v>28</v>
      </c>
      <c r="D686" s="111">
        <v>1</v>
      </c>
      <c r="E686" s="111"/>
      <c r="F686" s="111"/>
      <c r="G686" s="112"/>
      <c r="H686" s="115"/>
      <c r="I686" s="113">
        <f t="shared" si="20"/>
        <v>0</v>
      </c>
      <c r="J686" s="113">
        <f t="shared" si="21"/>
        <v>0</v>
      </c>
      <c r="K686" s="118"/>
    </row>
    <row r="687" spans="1:11" ht="28.5" customHeight="1" x14ac:dyDescent="0.25">
      <c r="A687" s="107">
        <v>682</v>
      </c>
      <c r="B687" s="109" t="s">
        <v>812</v>
      </c>
      <c r="C687" s="110" t="s">
        <v>28</v>
      </c>
      <c r="D687" s="111">
        <v>1</v>
      </c>
      <c r="E687" s="111"/>
      <c r="F687" s="111"/>
      <c r="G687" s="112"/>
      <c r="H687" s="115"/>
      <c r="I687" s="113">
        <f t="shared" si="20"/>
        <v>0</v>
      </c>
      <c r="J687" s="113">
        <f t="shared" si="21"/>
        <v>0</v>
      </c>
      <c r="K687" s="118"/>
    </row>
    <row r="688" spans="1:11" ht="43.4" customHeight="1" x14ac:dyDescent="0.25">
      <c r="A688" s="107">
        <v>683</v>
      </c>
      <c r="B688" s="109" t="s">
        <v>813</v>
      </c>
      <c r="C688" s="110" t="s">
        <v>28</v>
      </c>
      <c r="D688" s="111">
        <v>1</v>
      </c>
      <c r="E688" s="111"/>
      <c r="F688" s="111"/>
      <c r="G688" s="112"/>
      <c r="H688" s="115"/>
      <c r="I688" s="113">
        <f t="shared" si="20"/>
        <v>0</v>
      </c>
      <c r="J688" s="113">
        <f t="shared" si="21"/>
        <v>0</v>
      </c>
      <c r="K688" s="118"/>
    </row>
    <row r="689" spans="1:11" ht="43.4" customHeight="1" x14ac:dyDescent="0.25">
      <c r="A689" s="107">
        <v>684</v>
      </c>
      <c r="B689" s="109" t="s">
        <v>814</v>
      </c>
      <c r="C689" s="110" t="s">
        <v>28</v>
      </c>
      <c r="D689" s="111">
        <v>1</v>
      </c>
      <c r="E689" s="111"/>
      <c r="F689" s="111"/>
      <c r="G689" s="112"/>
      <c r="H689" s="115"/>
      <c r="I689" s="113">
        <f t="shared" si="20"/>
        <v>0</v>
      </c>
      <c r="J689" s="113">
        <f t="shared" si="21"/>
        <v>0</v>
      </c>
      <c r="K689" s="118"/>
    </row>
    <row r="690" spans="1:11" ht="43.4" customHeight="1" x14ac:dyDescent="0.25">
      <c r="A690" s="107">
        <v>685</v>
      </c>
      <c r="B690" s="109" t="s">
        <v>815</v>
      </c>
      <c r="C690" s="110" t="s">
        <v>28</v>
      </c>
      <c r="D690" s="111">
        <v>2</v>
      </c>
      <c r="E690" s="111"/>
      <c r="F690" s="111"/>
      <c r="G690" s="112"/>
      <c r="H690" s="115"/>
      <c r="I690" s="113">
        <f t="shared" si="20"/>
        <v>0</v>
      </c>
      <c r="J690" s="113">
        <f t="shared" si="21"/>
        <v>0</v>
      </c>
      <c r="K690" s="118"/>
    </row>
    <row r="691" spans="1:11" ht="43.4" customHeight="1" x14ac:dyDescent="0.25">
      <c r="A691" s="107">
        <v>686</v>
      </c>
      <c r="B691" s="109" t="s">
        <v>816</v>
      </c>
      <c r="C691" s="110" t="s">
        <v>28</v>
      </c>
      <c r="D691" s="111">
        <v>2</v>
      </c>
      <c r="E691" s="111"/>
      <c r="F691" s="111"/>
      <c r="G691" s="112"/>
      <c r="H691" s="115"/>
      <c r="I691" s="113">
        <f t="shared" si="20"/>
        <v>0</v>
      </c>
      <c r="J691" s="113">
        <f t="shared" si="21"/>
        <v>0</v>
      </c>
      <c r="K691" s="118"/>
    </row>
    <row r="692" spans="1:11" ht="43.4" customHeight="1" x14ac:dyDescent="0.25">
      <c r="A692" s="107">
        <v>687</v>
      </c>
      <c r="B692" s="109" t="s">
        <v>817</v>
      </c>
      <c r="C692" s="110" t="s">
        <v>28</v>
      </c>
      <c r="D692" s="111">
        <v>1</v>
      </c>
      <c r="E692" s="111"/>
      <c r="F692" s="111"/>
      <c r="G692" s="112"/>
      <c r="H692" s="115"/>
      <c r="I692" s="113">
        <f t="shared" si="20"/>
        <v>0</v>
      </c>
      <c r="J692" s="113">
        <f t="shared" si="21"/>
        <v>0</v>
      </c>
      <c r="K692" s="118"/>
    </row>
    <row r="693" spans="1:11" ht="42" customHeight="1" x14ac:dyDescent="0.25">
      <c r="A693" s="107">
        <v>688</v>
      </c>
      <c r="B693" s="109" t="s">
        <v>818</v>
      </c>
      <c r="C693" s="110" t="s">
        <v>28</v>
      </c>
      <c r="D693" s="111">
        <v>1</v>
      </c>
      <c r="E693" s="111"/>
      <c r="F693" s="111"/>
      <c r="G693" s="112"/>
      <c r="H693" s="115"/>
      <c r="I693" s="113">
        <f t="shared" si="20"/>
        <v>0</v>
      </c>
      <c r="J693" s="113">
        <f t="shared" si="21"/>
        <v>0</v>
      </c>
      <c r="K693" s="118"/>
    </row>
    <row r="694" spans="1:11" ht="27.65" customHeight="1" x14ac:dyDescent="0.25">
      <c r="A694" s="107">
        <v>689</v>
      </c>
      <c r="B694" s="109" t="s">
        <v>819</v>
      </c>
      <c r="C694" s="110" t="s">
        <v>28</v>
      </c>
      <c r="D694" s="111">
        <v>1</v>
      </c>
      <c r="E694" s="111"/>
      <c r="F694" s="111"/>
      <c r="G694" s="112"/>
      <c r="H694" s="115"/>
      <c r="I694" s="113">
        <f t="shared" si="20"/>
        <v>0</v>
      </c>
      <c r="J694" s="113">
        <f t="shared" si="21"/>
        <v>0</v>
      </c>
      <c r="K694" s="118"/>
    </row>
    <row r="695" spans="1:11" ht="27.65" customHeight="1" x14ac:dyDescent="0.25">
      <c r="A695" s="107">
        <v>690</v>
      </c>
      <c r="B695" s="109" t="s">
        <v>820</v>
      </c>
      <c r="C695" s="110" t="s">
        <v>28</v>
      </c>
      <c r="D695" s="111">
        <v>10</v>
      </c>
      <c r="E695" s="111"/>
      <c r="F695" s="111"/>
      <c r="G695" s="112"/>
      <c r="H695" s="115"/>
      <c r="I695" s="113">
        <f t="shared" si="20"/>
        <v>0</v>
      </c>
      <c r="J695" s="113">
        <f t="shared" si="21"/>
        <v>0</v>
      </c>
      <c r="K695" s="118"/>
    </row>
    <row r="696" spans="1:11" ht="27.65" customHeight="1" x14ac:dyDescent="0.25">
      <c r="A696" s="107">
        <v>691</v>
      </c>
      <c r="B696" s="109" t="s">
        <v>821</v>
      </c>
      <c r="C696" s="110" t="s">
        <v>28</v>
      </c>
      <c r="D696" s="111">
        <v>10</v>
      </c>
      <c r="E696" s="111"/>
      <c r="F696" s="111"/>
      <c r="G696" s="112"/>
      <c r="H696" s="115"/>
      <c r="I696" s="113">
        <f t="shared" si="20"/>
        <v>0</v>
      </c>
      <c r="J696" s="113">
        <f t="shared" si="21"/>
        <v>0</v>
      </c>
      <c r="K696" s="118"/>
    </row>
    <row r="697" spans="1:11" ht="27.65" customHeight="1" x14ac:dyDescent="0.25">
      <c r="A697" s="107">
        <v>692</v>
      </c>
      <c r="B697" s="109" t="s">
        <v>822</v>
      </c>
      <c r="C697" s="110" t="s">
        <v>28</v>
      </c>
      <c r="D697" s="111">
        <v>20</v>
      </c>
      <c r="E697" s="111"/>
      <c r="F697" s="111"/>
      <c r="G697" s="112"/>
      <c r="H697" s="115"/>
      <c r="I697" s="113">
        <f t="shared" si="20"/>
        <v>0</v>
      </c>
      <c r="J697" s="113">
        <f t="shared" si="21"/>
        <v>0</v>
      </c>
      <c r="K697" s="118"/>
    </row>
    <row r="698" spans="1:11" ht="27.65" customHeight="1" x14ac:dyDescent="0.25">
      <c r="A698" s="107">
        <v>693</v>
      </c>
      <c r="B698" s="109" t="s">
        <v>823</v>
      </c>
      <c r="C698" s="110" t="s">
        <v>28</v>
      </c>
      <c r="D698" s="111">
        <v>1</v>
      </c>
      <c r="E698" s="111"/>
      <c r="F698" s="111"/>
      <c r="G698" s="112"/>
      <c r="H698" s="115"/>
      <c r="I698" s="113">
        <f t="shared" si="20"/>
        <v>0</v>
      </c>
      <c r="J698" s="113">
        <f t="shared" si="21"/>
        <v>0</v>
      </c>
      <c r="K698" s="118"/>
    </row>
    <row r="699" spans="1:11" ht="28.5" customHeight="1" x14ac:dyDescent="0.25">
      <c r="A699" s="107">
        <v>694</v>
      </c>
      <c r="B699" s="109" t="s">
        <v>824</v>
      </c>
      <c r="C699" s="110" t="s">
        <v>28</v>
      </c>
      <c r="D699" s="111">
        <v>1</v>
      </c>
      <c r="E699" s="111"/>
      <c r="F699" s="111"/>
      <c r="G699" s="112"/>
      <c r="H699" s="115"/>
      <c r="I699" s="113">
        <f t="shared" si="20"/>
        <v>0</v>
      </c>
      <c r="J699" s="113">
        <f t="shared" si="21"/>
        <v>0</v>
      </c>
      <c r="K699" s="118"/>
    </row>
    <row r="700" spans="1:11" ht="43.5" customHeight="1" x14ac:dyDescent="0.25">
      <c r="A700" s="107">
        <v>695</v>
      </c>
      <c r="B700" s="109" t="s">
        <v>825</v>
      </c>
      <c r="C700" s="110" t="s">
        <v>28</v>
      </c>
      <c r="D700" s="111">
        <v>1</v>
      </c>
      <c r="E700" s="111"/>
      <c r="F700" s="111"/>
      <c r="G700" s="112"/>
      <c r="H700" s="115"/>
      <c r="I700" s="113">
        <f t="shared" si="20"/>
        <v>0</v>
      </c>
      <c r="J700" s="113">
        <f t="shared" si="21"/>
        <v>0</v>
      </c>
      <c r="K700" s="118"/>
    </row>
    <row r="701" spans="1:11" ht="43.5" customHeight="1" x14ac:dyDescent="0.25">
      <c r="A701" s="107">
        <v>696</v>
      </c>
      <c r="B701" s="109" t="s">
        <v>826</v>
      </c>
      <c r="C701" s="110" t="s">
        <v>28</v>
      </c>
      <c r="D701" s="111">
        <v>1</v>
      </c>
      <c r="E701" s="111"/>
      <c r="F701" s="111"/>
      <c r="G701" s="112"/>
      <c r="H701" s="115"/>
      <c r="I701" s="113">
        <f t="shared" si="20"/>
        <v>0</v>
      </c>
      <c r="J701" s="113">
        <f t="shared" si="21"/>
        <v>0</v>
      </c>
      <c r="K701" s="118"/>
    </row>
    <row r="702" spans="1:11" ht="43.5" customHeight="1" x14ac:dyDescent="0.25">
      <c r="A702" s="107">
        <v>697</v>
      </c>
      <c r="B702" s="109" t="s">
        <v>827</v>
      </c>
      <c r="C702" s="110" t="s">
        <v>28</v>
      </c>
      <c r="D702" s="111">
        <v>1</v>
      </c>
      <c r="E702" s="111"/>
      <c r="F702" s="111"/>
      <c r="G702" s="112"/>
      <c r="H702" s="115"/>
      <c r="I702" s="113">
        <f t="shared" si="20"/>
        <v>0</v>
      </c>
      <c r="J702" s="113">
        <f t="shared" si="21"/>
        <v>0</v>
      </c>
      <c r="K702" s="118"/>
    </row>
    <row r="703" spans="1:11" ht="43.5" customHeight="1" x14ac:dyDescent="0.25">
      <c r="A703" s="107">
        <v>698</v>
      </c>
      <c r="B703" s="109" t="s">
        <v>828</v>
      </c>
      <c r="C703" s="110" t="s">
        <v>28</v>
      </c>
      <c r="D703" s="111">
        <v>1</v>
      </c>
      <c r="E703" s="111"/>
      <c r="F703" s="111"/>
      <c r="G703" s="112"/>
      <c r="H703" s="115"/>
      <c r="I703" s="113">
        <f t="shared" si="20"/>
        <v>0</v>
      </c>
      <c r="J703" s="113">
        <f t="shared" si="21"/>
        <v>0</v>
      </c>
      <c r="K703" s="118"/>
    </row>
    <row r="704" spans="1:11" ht="41.9" customHeight="1" x14ac:dyDescent="0.25">
      <c r="A704" s="107">
        <v>699</v>
      </c>
      <c r="B704" s="109" t="s">
        <v>829</v>
      </c>
      <c r="C704" s="110" t="s">
        <v>28</v>
      </c>
      <c r="D704" s="111">
        <v>1</v>
      </c>
      <c r="E704" s="111"/>
      <c r="F704" s="111"/>
      <c r="G704" s="112"/>
      <c r="H704" s="115"/>
      <c r="I704" s="113">
        <f t="shared" si="20"/>
        <v>0</v>
      </c>
      <c r="J704" s="113">
        <f t="shared" si="21"/>
        <v>0</v>
      </c>
      <c r="K704" s="118"/>
    </row>
    <row r="705" spans="1:11" ht="41.9" customHeight="1" x14ac:dyDescent="0.25">
      <c r="A705" s="107">
        <v>700</v>
      </c>
      <c r="B705" s="109" t="s">
        <v>830</v>
      </c>
      <c r="C705" s="110" t="s">
        <v>28</v>
      </c>
      <c r="D705" s="111">
        <v>1</v>
      </c>
      <c r="E705" s="111"/>
      <c r="F705" s="111"/>
      <c r="G705" s="112"/>
      <c r="H705" s="115"/>
      <c r="I705" s="113">
        <f t="shared" si="20"/>
        <v>0</v>
      </c>
      <c r="J705" s="113">
        <f t="shared" si="21"/>
        <v>0</v>
      </c>
      <c r="K705" s="118"/>
    </row>
    <row r="706" spans="1:11" ht="27" customHeight="1" x14ac:dyDescent="0.25">
      <c r="A706" s="107">
        <v>701</v>
      </c>
      <c r="B706" s="109" t="s">
        <v>831</v>
      </c>
      <c r="C706" s="110" t="s">
        <v>28</v>
      </c>
      <c r="D706" s="111">
        <v>1</v>
      </c>
      <c r="E706" s="111"/>
      <c r="F706" s="111"/>
      <c r="G706" s="112"/>
      <c r="H706" s="115"/>
      <c r="I706" s="113">
        <f t="shared" si="20"/>
        <v>0</v>
      </c>
      <c r="J706" s="113">
        <f t="shared" si="21"/>
        <v>0</v>
      </c>
      <c r="K706" s="118"/>
    </row>
    <row r="707" spans="1:11" ht="27" customHeight="1" x14ac:dyDescent="0.25">
      <c r="A707" s="107">
        <v>702</v>
      </c>
      <c r="B707" s="109" t="s">
        <v>832</v>
      </c>
      <c r="C707" s="110" t="s">
        <v>28</v>
      </c>
      <c r="D707" s="111">
        <v>10</v>
      </c>
      <c r="E707" s="111"/>
      <c r="F707" s="111"/>
      <c r="G707" s="112"/>
      <c r="H707" s="115"/>
      <c r="I707" s="113">
        <f t="shared" si="20"/>
        <v>0</v>
      </c>
      <c r="J707" s="113">
        <f t="shared" si="21"/>
        <v>0</v>
      </c>
      <c r="K707" s="118"/>
    </row>
    <row r="708" spans="1:11" ht="27" customHeight="1" x14ac:dyDescent="0.25">
      <c r="A708" s="107">
        <v>703</v>
      </c>
      <c r="B708" s="109" t="s">
        <v>833</v>
      </c>
      <c r="C708" s="110" t="s">
        <v>28</v>
      </c>
      <c r="D708" s="111">
        <v>1</v>
      </c>
      <c r="E708" s="111"/>
      <c r="F708" s="111"/>
      <c r="G708" s="112"/>
      <c r="H708" s="115"/>
      <c r="I708" s="113">
        <f t="shared" si="20"/>
        <v>0</v>
      </c>
      <c r="J708" s="113">
        <f t="shared" si="21"/>
        <v>0</v>
      </c>
      <c r="K708" s="118"/>
    </row>
    <row r="709" spans="1:11" ht="27" customHeight="1" x14ac:dyDescent="0.25">
      <c r="A709" s="107">
        <v>704</v>
      </c>
      <c r="B709" s="109" t="s">
        <v>834</v>
      </c>
      <c r="C709" s="110" t="s">
        <v>28</v>
      </c>
      <c r="D709" s="111">
        <v>1</v>
      </c>
      <c r="E709" s="111"/>
      <c r="F709" s="111"/>
      <c r="G709" s="112"/>
      <c r="H709" s="115"/>
      <c r="I709" s="113">
        <f t="shared" si="20"/>
        <v>0</v>
      </c>
      <c r="J709" s="113">
        <f t="shared" si="21"/>
        <v>0</v>
      </c>
      <c r="K709" s="118"/>
    </row>
    <row r="710" spans="1:11" ht="27" customHeight="1" x14ac:dyDescent="0.25">
      <c r="A710" s="107">
        <v>705</v>
      </c>
      <c r="B710" s="109" t="s">
        <v>835</v>
      </c>
      <c r="C710" s="110" t="s">
        <v>28</v>
      </c>
      <c r="D710" s="111">
        <v>1</v>
      </c>
      <c r="E710" s="111"/>
      <c r="F710" s="111"/>
      <c r="G710" s="112"/>
      <c r="H710" s="115"/>
      <c r="I710" s="113">
        <f t="shared" si="20"/>
        <v>0</v>
      </c>
      <c r="J710" s="113">
        <f t="shared" si="21"/>
        <v>0</v>
      </c>
      <c r="K710" s="118"/>
    </row>
    <row r="711" spans="1:11" ht="27.65" customHeight="1" x14ac:dyDescent="0.25">
      <c r="A711" s="107">
        <v>706</v>
      </c>
      <c r="B711" s="109" t="s">
        <v>836</v>
      </c>
      <c r="C711" s="110" t="s">
        <v>28</v>
      </c>
      <c r="D711" s="111">
        <v>1</v>
      </c>
      <c r="E711" s="111"/>
      <c r="F711" s="111"/>
      <c r="G711" s="112"/>
      <c r="H711" s="115"/>
      <c r="I711" s="113">
        <f t="shared" ref="I711:I774" si="22">D711*G711</f>
        <v>0</v>
      </c>
      <c r="J711" s="113">
        <f t="shared" ref="J711:J774" si="23">I711*1.21</f>
        <v>0</v>
      </c>
      <c r="K711" s="118"/>
    </row>
    <row r="712" spans="1:11" ht="41.15" customHeight="1" x14ac:dyDescent="0.25">
      <c r="A712" s="107">
        <v>707</v>
      </c>
      <c r="B712" s="109" t="s">
        <v>837</v>
      </c>
      <c r="C712" s="110" t="s">
        <v>28</v>
      </c>
      <c r="D712" s="111">
        <v>1</v>
      </c>
      <c r="E712" s="111"/>
      <c r="F712" s="111"/>
      <c r="G712" s="112"/>
      <c r="H712" s="115"/>
      <c r="I712" s="113">
        <f t="shared" si="22"/>
        <v>0</v>
      </c>
      <c r="J712" s="113">
        <f t="shared" si="23"/>
        <v>0</v>
      </c>
      <c r="K712" s="118"/>
    </row>
    <row r="713" spans="1:11" ht="41.15" customHeight="1" x14ac:dyDescent="0.25">
      <c r="A713" s="107">
        <v>708</v>
      </c>
      <c r="B713" s="109" t="s">
        <v>838</v>
      </c>
      <c r="C713" s="110" t="s">
        <v>28</v>
      </c>
      <c r="D713" s="111">
        <v>1</v>
      </c>
      <c r="E713" s="111"/>
      <c r="F713" s="111"/>
      <c r="G713" s="112"/>
      <c r="H713" s="115"/>
      <c r="I713" s="113">
        <f t="shared" si="22"/>
        <v>0</v>
      </c>
      <c r="J713" s="113">
        <f t="shared" si="23"/>
        <v>0</v>
      </c>
      <c r="K713" s="118"/>
    </row>
    <row r="714" spans="1:11" ht="41.15" customHeight="1" x14ac:dyDescent="0.25">
      <c r="A714" s="107">
        <v>709</v>
      </c>
      <c r="B714" s="109" t="s">
        <v>839</v>
      </c>
      <c r="C714" s="110" t="s">
        <v>28</v>
      </c>
      <c r="D714" s="111">
        <v>1</v>
      </c>
      <c r="E714" s="111"/>
      <c r="F714" s="111"/>
      <c r="G714" s="112"/>
      <c r="H714" s="115"/>
      <c r="I714" s="113">
        <f t="shared" si="22"/>
        <v>0</v>
      </c>
      <c r="J714" s="113">
        <f t="shared" si="23"/>
        <v>0</v>
      </c>
      <c r="K714" s="118"/>
    </row>
    <row r="715" spans="1:11" ht="41.15" customHeight="1" x14ac:dyDescent="0.25">
      <c r="A715" s="107">
        <v>710</v>
      </c>
      <c r="B715" s="109" t="s">
        <v>840</v>
      </c>
      <c r="C715" s="110" t="s">
        <v>28</v>
      </c>
      <c r="D715" s="111">
        <v>1</v>
      </c>
      <c r="E715" s="111"/>
      <c r="F715" s="111"/>
      <c r="G715" s="112"/>
      <c r="H715" s="115"/>
      <c r="I715" s="113">
        <f t="shared" si="22"/>
        <v>0</v>
      </c>
      <c r="J715" s="113">
        <f t="shared" si="23"/>
        <v>0</v>
      </c>
      <c r="K715" s="118"/>
    </row>
    <row r="716" spans="1:11" ht="26.15" customHeight="1" x14ac:dyDescent="0.25">
      <c r="A716" s="107">
        <v>711</v>
      </c>
      <c r="B716" s="109" t="s">
        <v>841</v>
      </c>
      <c r="C716" s="110" t="s">
        <v>28</v>
      </c>
      <c r="D716" s="111">
        <v>1</v>
      </c>
      <c r="E716" s="111"/>
      <c r="F716" s="111"/>
      <c r="G716" s="112"/>
      <c r="H716" s="115"/>
      <c r="I716" s="113">
        <f t="shared" si="22"/>
        <v>0</v>
      </c>
      <c r="J716" s="113">
        <f t="shared" si="23"/>
        <v>0</v>
      </c>
      <c r="K716" s="118"/>
    </row>
    <row r="717" spans="1:11" ht="26.15" customHeight="1" x14ac:dyDescent="0.25">
      <c r="A717" s="107">
        <v>712</v>
      </c>
      <c r="B717" s="109" t="s">
        <v>842</v>
      </c>
      <c r="C717" s="110" t="s">
        <v>28</v>
      </c>
      <c r="D717" s="111">
        <v>1</v>
      </c>
      <c r="E717" s="111"/>
      <c r="F717" s="111"/>
      <c r="G717" s="112"/>
      <c r="H717" s="115"/>
      <c r="I717" s="113">
        <f t="shared" si="22"/>
        <v>0</v>
      </c>
      <c r="J717" s="113">
        <f t="shared" si="23"/>
        <v>0</v>
      </c>
      <c r="K717" s="118"/>
    </row>
    <row r="718" spans="1:11" ht="26.15" customHeight="1" x14ac:dyDescent="0.25">
      <c r="A718" s="107">
        <v>713</v>
      </c>
      <c r="B718" s="109" t="s">
        <v>843</v>
      </c>
      <c r="C718" s="110" t="s">
        <v>28</v>
      </c>
      <c r="D718" s="111">
        <v>1</v>
      </c>
      <c r="E718" s="111"/>
      <c r="F718" s="111"/>
      <c r="G718" s="112"/>
      <c r="H718" s="115"/>
      <c r="I718" s="113">
        <f t="shared" si="22"/>
        <v>0</v>
      </c>
      <c r="J718" s="113">
        <f t="shared" si="23"/>
        <v>0</v>
      </c>
      <c r="K718" s="118"/>
    </row>
    <row r="719" spans="1:11" ht="26.15" customHeight="1" x14ac:dyDescent="0.25">
      <c r="A719" s="107">
        <v>714</v>
      </c>
      <c r="B719" s="109" t="s">
        <v>844</v>
      </c>
      <c r="C719" s="110" t="s">
        <v>28</v>
      </c>
      <c r="D719" s="111">
        <v>1</v>
      </c>
      <c r="E719" s="111"/>
      <c r="F719" s="111"/>
      <c r="G719" s="112"/>
      <c r="H719" s="115"/>
      <c r="I719" s="113">
        <f t="shared" si="22"/>
        <v>0</v>
      </c>
      <c r="J719" s="113">
        <f t="shared" si="23"/>
        <v>0</v>
      </c>
      <c r="K719" s="118"/>
    </row>
    <row r="720" spans="1:11" x14ac:dyDescent="0.25">
      <c r="A720" s="107">
        <v>715</v>
      </c>
      <c r="B720" s="109" t="s">
        <v>845</v>
      </c>
      <c r="C720" s="110" t="s">
        <v>28</v>
      </c>
      <c r="D720" s="111">
        <v>20</v>
      </c>
      <c r="E720" s="111"/>
      <c r="F720" s="111"/>
      <c r="G720" s="112"/>
      <c r="H720" s="115"/>
      <c r="I720" s="113">
        <f t="shared" si="22"/>
        <v>0</v>
      </c>
      <c r="J720" s="113">
        <f t="shared" si="23"/>
        <v>0</v>
      </c>
      <c r="K720" s="118"/>
    </row>
    <row r="721" spans="1:11" x14ac:dyDescent="0.25">
      <c r="A721" s="107">
        <v>716</v>
      </c>
      <c r="B721" s="109" t="s">
        <v>846</v>
      </c>
      <c r="C721" s="110" t="s">
        <v>28</v>
      </c>
      <c r="D721" s="111">
        <v>5</v>
      </c>
      <c r="E721" s="111"/>
      <c r="F721" s="111"/>
      <c r="G721" s="112"/>
      <c r="H721" s="115"/>
      <c r="I721" s="113">
        <f t="shared" si="22"/>
        <v>0</v>
      </c>
      <c r="J721" s="113">
        <f t="shared" si="23"/>
        <v>0</v>
      </c>
      <c r="K721" s="118"/>
    </row>
    <row r="722" spans="1:11" ht="15.65" customHeight="1" x14ac:dyDescent="0.25">
      <c r="A722" s="107">
        <v>717</v>
      </c>
      <c r="B722" s="109" t="s">
        <v>847</v>
      </c>
      <c r="C722" s="110" t="s">
        <v>28</v>
      </c>
      <c r="D722" s="111">
        <v>5</v>
      </c>
      <c r="E722" s="111"/>
      <c r="F722" s="111"/>
      <c r="G722" s="112"/>
      <c r="H722" s="115"/>
      <c r="I722" s="113">
        <f t="shared" si="22"/>
        <v>0</v>
      </c>
      <c r="J722" s="113">
        <f t="shared" si="23"/>
        <v>0</v>
      </c>
      <c r="K722" s="118"/>
    </row>
    <row r="723" spans="1:11" ht="15.65" customHeight="1" x14ac:dyDescent="0.25">
      <c r="A723" s="107">
        <v>718</v>
      </c>
      <c r="B723" s="109" t="s">
        <v>848</v>
      </c>
      <c r="C723" s="110" t="s">
        <v>28</v>
      </c>
      <c r="D723" s="111">
        <v>5</v>
      </c>
      <c r="E723" s="111"/>
      <c r="F723" s="111"/>
      <c r="G723" s="112"/>
      <c r="H723" s="115"/>
      <c r="I723" s="113">
        <f t="shared" si="22"/>
        <v>0</v>
      </c>
      <c r="J723" s="113">
        <f t="shared" si="23"/>
        <v>0</v>
      </c>
      <c r="K723" s="118"/>
    </row>
    <row r="724" spans="1:11" ht="15.65" customHeight="1" x14ac:dyDescent="0.25">
      <c r="A724" s="107">
        <v>719</v>
      </c>
      <c r="B724" s="109" t="s">
        <v>849</v>
      </c>
      <c r="C724" s="110" t="s">
        <v>28</v>
      </c>
      <c r="D724" s="111">
        <v>5</v>
      </c>
      <c r="E724" s="111"/>
      <c r="F724" s="111"/>
      <c r="G724" s="112"/>
      <c r="H724" s="115"/>
      <c r="I724" s="113">
        <f t="shared" si="22"/>
        <v>0</v>
      </c>
      <c r="J724" s="113">
        <f t="shared" si="23"/>
        <v>0</v>
      </c>
      <c r="K724" s="118"/>
    </row>
    <row r="725" spans="1:11" ht="15.65" customHeight="1" x14ac:dyDescent="0.25">
      <c r="A725" s="107">
        <v>720</v>
      </c>
      <c r="B725" s="109" t="s">
        <v>850</v>
      </c>
      <c r="C725" s="110" t="s">
        <v>28</v>
      </c>
      <c r="D725" s="111">
        <v>5</v>
      </c>
      <c r="E725" s="111"/>
      <c r="F725" s="111"/>
      <c r="G725" s="112"/>
      <c r="H725" s="115"/>
      <c r="I725" s="113">
        <f t="shared" si="22"/>
        <v>0</v>
      </c>
      <c r="J725" s="113">
        <f t="shared" si="23"/>
        <v>0</v>
      </c>
      <c r="K725" s="118"/>
    </row>
    <row r="726" spans="1:11" ht="15.65" customHeight="1" x14ac:dyDescent="0.25">
      <c r="A726" s="107">
        <v>721</v>
      </c>
      <c r="B726" s="109" t="s">
        <v>851</v>
      </c>
      <c r="C726" s="110" t="s">
        <v>28</v>
      </c>
      <c r="D726" s="111">
        <v>5</v>
      </c>
      <c r="E726" s="111"/>
      <c r="F726" s="111"/>
      <c r="G726" s="112"/>
      <c r="H726" s="115"/>
      <c r="I726" s="113">
        <f t="shared" si="22"/>
        <v>0</v>
      </c>
      <c r="J726" s="113">
        <f t="shared" si="23"/>
        <v>0</v>
      </c>
      <c r="K726" s="118"/>
    </row>
    <row r="727" spans="1:11" ht="16.5" customHeight="1" x14ac:dyDescent="0.25">
      <c r="A727" s="107">
        <v>722</v>
      </c>
      <c r="B727" s="109" t="s">
        <v>852</v>
      </c>
      <c r="C727" s="110" t="s">
        <v>28</v>
      </c>
      <c r="D727" s="111">
        <v>5</v>
      </c>
      <c r="E727" s="111"/>
      <c r="F727" s="111"/>
      <c r="G727" s="112"/>
      <c r="H727" s="115"/>
      <c r="I727" s="113">
        <f t="shared" si="22"/>
        <v>0</v>
      </c>
      <c r="J727" s="113">
        <f t="shared" si="23"/>
        <v>0</v>
      </c>
      <c r="K727" s="118"/>
    </row>
    <row r="728" spans="1:11" ht="16.5" customHeight="1" x14ac:dyDescent="0.25">
      <c r="A728" s="107">
        <v>723</v>
      </c>
      <c r="B728" s="109" t="s">
        <v>853</v>
      </c>
      <c r="C728" s="110" t="s">
        <v>28</v>
      </c>
      <c r="D728" s="111">
        <v>5</v>
      </c>
      <c r="E728" s="111"/>
      <c r="F728" s="111"/>
      <c r="G728" s="112"/>
      <c r="H728" s="115"/>
      <c r="I728" s="113">
        <f t="shared" si="22"/>
        <v>0</v>
      </c>
      <c r="J728" s="113">
        <f t="shared" si="23"/>
        <v>0</v>
      </c>
      <c r="K728" s="118"/>
    </row>
    <row r="729" spans="1:11" ht="16.5" customHeight="1" x14ac:dyDescent="0.25">
      <c r="A729" s="107">
        <v>724</v>
      </c>
      <c r="B729" s="109" t="s">
        <v>854</v>
      </c>
      <c r="C729" s="110" t="s">
        <v>28</v>
      </c>
      <c r="D729" s="111">
        <v>5</v>
      </c>
      <c r="E729" s="111"/>
      <c r="F729" s="111"/>
      <c r="G729" s="112"/>
      <c r="H729" s="115"/>
      <c r="I729" s="113">
        <f t="shared" si="22"/>
        <v>0</v>
      </c>
      <c r="J729" s="113">
        <f t="shared" si="23"/>
        <v>0</v>
      </c>
      <c r="K729" s="118"/>
    </row>
    <row r="730" spans="1:11" ht="16.5" customHeight="1" x14ac:dyDescent="0.25">
      <c r="A730" s="107">
        <v>725</v>
      </c>
      <c r="B730" s="109" t="s">
        <v>855</v>
      </c>
      <c r="C730" s="110" t="s">
        <v>28</v>
      </c>
      <c r="D730" s="111">
        <v>5</v>
      </c>
      <c r="E730" s="111"/>
      <c r="F730" s="111"/>
      <c r="G730" s="112"/>
      <c r="H730" s="115"/>
      <c r="I730" s="113">
        <f t="shared" si="22"/>
        <v>0</v>
      </c>
      <c r="J730" s="113">
        <f t="shared" si="23"/>
        <v>0</v>
      </c>
      <c r="K730" s="118"/>
    </row>
    <row r="731" spans="1:11" ht="16.5" customHeight="1" x14ac:dyDescent="0.25">
      <c r="A731" s="107">
        <v>726</v>
      </c>
      <c r="B731" s="109" t="s">
        <v>856</v>
      </c>
      <c r="C731" s="110" t="s">
        <v>28</v>
      </c>
      <c r="D731" s="111">
        <v>5</v>
      </c>
      <c r="E731" s="111"/>
      <c r="F731" s="111"/>
      <c r="G731" s="112"/>
      <c r="H731" s="115"/>
      <c r="I731" s="113">
        <f t="shared" si="22"/>
        <v>0</v>
      </c>
      <c r="J731" s="113">
        <f t="shared" si="23"/>
        <v>0</v>
      </c>
      <c r="K731" s="118"/>
    </row>
    <row r="732" spans="1:11" ht="16.5" customHeight="1" x14ac:dyDescent="0.25">
      <c r="A732" s="107">
        <v>727</v>
      </c>
      <c r="B732" s="109" t="s">
        <v>857</v>
      </c>
      <c r="C732" s="110" t="s">
        <v>28</v>
      </c>
      <c r="D732" s="111">
        <v>5</v>
      </c>
      <c r="E732" s="111"/>
      <c r="F732" s="111"/>
      <c r="G732" s="112"/>
      <c r="H732" s="115"/>
      <c r="I732" s="113">
        <f t="shared" si="22"/>
        <v>0</v>
      </c>
      <c r="J732" s="113">
        <f t="shared" si="23"/>
        <v>0</v>
      </c>
      <c r="K732" s="118"/>
    </row>
    <row r="733" spans="1:11" ht="16.5" customHeight="1" x14ac:dyDescent="0.25">
      <c r="A733" s="107">
        <v>728</v>
      </c>
      <c r="B733" s="109" t="s">
        <v>858</v>
      </c>
      <c r="C733" s="110" t="s">
        <v>28</v>
      </c>
      <c r="D733" s="111">
        <v>5</v>
      </c>
      <c r="E733" s="111"/>
      <c r="F733" s="111"/>
      <c r="G733" s="112"/>
      <c r="H733" s="115"/>
      <c r="I733" s="113">
        <f t="shared" si="22"/>
        <v>0</v>
      </c>
      <c r="J733" s="113">
        <f t="shared" si="23"/>
        <v>0</v>
      </c>
      <c r="K733" s="118"/>
    </row>
    <row r="734" spans="1:11" ht="13.5" customHeight="1" x14ac:dyDescent="0.25">
      <c r="A734" s="107">
        <v>729</v>
      </c>
      <c r="B734" s="109" t="s">
        <v>859</v>
      </c>
      <c r="C734" s="110" t="s">
        <v>28</v>
      </c>
      <c r="D734" s="111">
        <v>20</v>
      </c>
      <c r="E734" s="111"/>
      <c r="F734" s="111"/>
      <c r="G734" s="112"/>
      <c r="H734" s="115"/>
      <c r="I734" s="113">
        <f t="shared" si="22"/>
        <v>0</v>
      </c>
      <c r="J734" s="113">
        <f t="shared" si="23"/>
        <v>0</v>
      </c>
      <c r="K734" s="118"/>
    </row>
    <row r="735" spans="1:11" ht="13.5" customHeight="1" x14ac:dyDescent="0.25">
      <c r="A735" s="107">
        <v>730</v>
      </c>
      <c r="B735" s="109" t="s">
        <v>860</v>
      </c>
      <c r="C735" s="110" t="s">
        <v>28</v>
      </c>
      <c r="D735" s="111">
        <v>1</v>
      </c>
      <c r="E735" s="111"/>
      <c r="F735" s="111"/>
      <c r="G735" s="112"/>
      <c r="H735" s="115"/>
      <c r="I735" s="113">
        <f t="shared" si="22"/>
        <v>0</v>
      </c>
      <c r="J735" s="113">
        <f t="shared" si="23"/>
        <v>0</v>
      </c>
      <c r="K735" s="118"/>
    </row>
    <row r="736" spans="1:11" ht="13.5" customHeight="1" x14ac:dyDescent="0.25">
      <c r="A736" s="107">
        <v>731</v>
      </c>
      <c r="B736" s="109" t="s">
        <v>861</v>
      </c>
      <c r="C736" s="110" t="s">
        <v>28</v>
      </c>
      <c r="D736" s="111">
        <v>1</v>
      </c>
      <c r="E736" s="111"/>
      <c r="F736" s="111"/>
      <c r="G736" s="112"/>
      <c r="H736" s="115"/>
      <c r="I736" s="113">
        <f t="shared" si="22"/>
        <v>0</v>
      </c>
      <c r="J736" s="113">
        <f t="shared" si="23"/>
        <v>0</v>
      </c>
      <c r="K736" s="118"/>
    </row>
    <row r="737" spans="1:11" ht="13.5" customHeight="1" x14ac:dyDescent="0.25">
      <c r="A737" s="107">
        <v>732</v>
      </c>
      <c r="B737" s="109" t="s">
        <v>862</v>
      </c>
      <c r="C737" s="110" t="s">
        <v>28</v>
      </c>
      <c r="D737" s="111">
        <v>1</v>
      </c>
      <c r="E737" s="111"/>
      <c r="F737" s="111"/>
      <c r="G737" s="112"/>
      <c r="H737" s="115"/>
      <c r="I737" s="113">
        <f t="shared" si="22"/>
        <v>0</v>
      </c>
      <c r="J737" s="113">
        <f t="shared" si="23"/>
        <v>0</v>
      </c>
      <c r="K737" s="118"/>
    </row>
    <row r="738" spans="1:11" ht="13.5" customHeight="1" x14ac:dyDescent="0.25">
      <c r="A738" s="107">
        <v>733</v>
      </c>
      <c r="B738" s="109" t="s">
        <v>863</v>
      </c>
      <c r="C738" s="110" t="s">
        <v>28</v>
      </c>
      <c r="D738" s="111">
        <v>1</v>
      </c>
      <c r="E738" s="111"/>
      <c r="F738" s="111"/>
      <c r="G738" s="112"/>
      <c r="H738" s="115"/>
      <c r="I738" s="113">
        <f t="shared" si="22"/>
        <v>0</v>
      </c>
      <c r="J738" s="113">
        <f t="shared" si="23"/>
        <v>0</v>
      </c>
      <c r="K738" s="118"/>
    </row>
    <row r="739" spans="1:11" ht="13.5" customHeight="1" x14ac:dyDescent="0.25">
      <c r="A739" s="107">
        <v>734</v>
      </c>
      <c r="B739" s="109" t="s">
        <v>864</v>
      </c>
      <c r="C739" s="110" t="s">
        <v>28</v>
      </c>
      <c r="D739" s="111">
        <v>1</v>
      </c>
      <c r="E739" s="111"/>
      <c r="F739" s="111"/>
      <c r="G739" s="112"/>
      <c r="H739" s="115"/>
      <c r="I739" s="113">
        <f t="shared" si="22"/>
        <v>0</v>
      </c>
      <c r="J739" s="113">
        <f t="shared" si="23"/>
        <v>0</v>
      </c>
      <c r="K739" s="118"/>
    </row>
    <row r="740" spans="1:11" ht="13.5" customHeight="1" x14ac:dyDescent="0.25">
      <c r="A740" s="107">
        <v>735</v>
      </c>
      <c r="B740" s="109" t="s">
        <v>865</v>
      </c>
      <c r="C740" s="110" t="s">
        <v>28</v>
      </c>
      <c r="D740" s="111">
        <v>1</v>
      </c>
      <c r="E740" s="111"/>
      <c r="F740" s="111"/>
      <c r="G740" s="112"/>
      <c r="H740" s="115"/>
      <c r="I740" s="113">
        <f t="shared" si="22"/>
        <v>0</v>
      </c>
      <c r="J740" s="113">
        <f t="shared" si="23"/>
        <v>0</v>
      </c>
      <c r="K740" s="118"/>
    </row>
    <row r="741" spans="1:11" ht="13.5" customHeight="1" x14ac:dyDescent="0.25">
      <c r="A741" s="107">
        <v>736</v>
      </c>
      <c r="B741" s="109" t="s">
        <v>866</v>
      </c>
      <c r="C741" s="110" t="s">
        <v>28</v>
      </c>
      <c r="D741" s="111">
        <v>1</v>
      </c>
      <c r="E741" s="111"/>
      <c r="F741" s="111"/>
      <c r="G741" s="112"/>
      <c r="H741" s="115"/>
      <c r="I741" s="113">
        <f t="shared" si="22"/>
        <v>0</v>
      </c>
      <c r="J741" s="113">
        <f t="shared" si="23"/>
        <v>0</v>
      </c>
      <c r="K741" s="118"/>
    </row>
    <row r="742" spans="1:11" ht="13.5" customHeight="1" x14ac:dyDescent="0.25">
      <c r="A742" s="107">
        <v>737</v>
      </c>
      <c r="B742" s="109" t="s">
        <v>867</v>
      </c>
      <c r="C742" s="110" t="s">
        <v>28</v>
      </c>
      <c r="D742" s="111">
        <v>1</v>
      </c>
      <c r="E742" s="111"/>
      <c r="F742" s="111"/>
      <c r="G742" s="112"/>
      <c r="H742" s="115"/>
      <c r="I742" s="113">
        <f t="shared" si="22"/>
        <v>0</v>
      </c>
      <c r="J742" s="113">
        <f t="shared" si="23"/>
        <v>0</v>
      </c>
      <c r="K742" s="118"/>
    </row>
    <row r="743" spans="1:11" ht="13.5" customHeight="1" x14ac:dyDescent="0.25">
      <c r="A743" s="107">
        <v>738</v>
      </c>
      <c r="B743" s="109" t="s">
        <v>868</v>
      </c>
      <c r="C743" s="110" t="s">
        <v>28</v>
      </c>
      <c r="D743" s="111">
        <v>1</v>
      </c>
      <c r="E743" s="111"/>
      <c r="F743" s="111"/>
      <c r="G743" s="112"/>
      <c r="H743" s="115"/>
      <c r="I743" s="113">
        <f t="shared" si="22"/>
        <v>0</v>
      </c>
      <c r="J743" s="113">
        <f t="shared" si="23"/>
        <v>0</v>
      </c>
      <c r="K743" s="118"/>
    </row>
    <row r="744" spans="1:11" x14ac:dyDescent="0.25">
      <c r="A744" s="107">
        <v>739</v>
      </c>
      <c r="B744" s="109" t="s">
        <v>869</v>
      </c>
      <c r="C744" s="110" t="s">
        <v>28</v>
      </c>
      <c r="D744" s="111">
        <v>10</v>
      </c>
      <c r="E744" s="111"/>
      <c r="F744" s="111"/>
      <c r="G744" s="112"/>
      <c r="H744" s="115"/>
      <c r="I744" s="113">
        <f t="shared" si="22"/>
        <v>0</v>
      </c>
      <c r="J744" s="113">
        <f t="shared" si="23"/>
        <v>0</v>
      </c>
      <c r="K744" s="118"/>
    </row>
    <row r="745" spans="1:11" x14ac:dyDescent="0.25">
      <c r="A745" s="107">
        <v>740</v>
      </c>
      <c r="B745" s="109" t="s">
        <v>870</v>
      </c>
      <c r="C745" s="110" t="s">
        <v>28</v>
      </c>
      <c r="D745" s="111">
        <v>10</v>
      </c>
      <c r="E745" s="111"/>
      <c r="F745" s="111"/>
      <c r="G745" s="112"/>
      <c r="H745" s="115"/>
      <c r="I745" s="113">
        <f t="shared" si="22"/>
        <v>0</v>
      </c>
      <c r="J745" s="113">
        <f t="shared" si="23"/>
        <v>0</v>
      </c>
      <c r="K745" s="118"/>
    </row>
    <row r="746" spans="1:11" x14ac:dyDescent="0.25">
      <c r="A746" s="107">
        <v>741</v>
      </c>
      <c r="B746" s="109" t="s">
        <v>871</v>
      </c>
      <c r="C746" s="110" t="s">
        <v>28</v>
      </c>
      <c r="D746" s="111">
        <v>10</v>
      </c>
      <c r="E746" s="111"/>
      <c r="F746" s="111"/>
      <c r="G746" s="112"/>
      <c r="H746" s="115"/>
      <c r="I746" s="113">
        <f t="shared" si="22"/>
        <v>0</v>
      </c>
      <c r="J746" s="113">
        <f t="shared" si="23"/>
        <v>0</v>
      </c>
      <c r="K746" s="118"/>
    </row>
    <row r="747" spans="1:11" x14ac:dyDescent="0.25">
      <c r="A747" s="107">
        <v>742</v>
      </c>
      <c r="B747" s="109" t="s">
        <v>872</v>
      </c>
      <c r="C747" s="110" t="s">
        <v>28</v>
      </c>
      <c r="D747" s="111">
        <v>10</v>
      </c>
      <c r="E747" s="111"/>
      <c r="F747" s="111"/>
      <c r="G747" s="112"/>
      <c r="H747" s="115"/>
      <c r="I747" s="113">
        <f t="shared" si="22"/>
        <v>0</v>
      </c>
      <c r="J747" s="113">
        <f t="shared" si="23"/>
        <v>0</v>
      </c>
      <c r="K747" s="118"/>
    </row>
    <row r="748" spans="1:11" x14ac:dyDescent="0.25">
      <c r="A748" s="107">
        <v>743</v>
      </c>
      <c r="B748" s="109" t="s">
        <v>873</v>
      </c>
      <c r="C748" s="110" t="s">
        <v>28</v>
      </c>
      <c r="D748" s="111">
        <v>10</v>
      </c>
      <c r="E748" s="111"/>
      <c r="F748" s="111"/>
      <c r="G748" s="112"/>
      <c r="H748" s="115"/>
      <c r="I748" s="113">
        <f t="shared" si="22"/>
        <v>0</v>
      </c>
      <c r="J748" s="113">
        <f t="shared" si="23"/>
        <v>0</v>
      </c>
      <c r="K748" s="118"/>
    </row>
    <row r="749" spans="1:11" x14ac:dyDescent="0.25">
      <c r="A749" s="107">
        <v>744</v>
      </c>
      <c r="B749" s="109" t="s">
        <v>874</v>
      </c>
      <c r="C749" s="110" t="s">
        <v>28</v>
      </c>
      <c r="D749" s="111">
        <v>10</v>
      </c>
      <c r="E749" s="111"/>
      <c r="F749" s="111"/>
      <c r="G749" s="112"/>
      <c r="H749" s="115"/>
      <c r="I749" s="113">
        <f t="shared" si="22"/>
        <v>0</v>
      </c>
      <c r="J749" s="113">
        <f t="shared" si="23"/>
        <v>0</v>
      </c>
      <c r="K749" s="118"/>
    </row>
    <row r="750" spans="1:11" x14ac:dyDescent="0.25">
      <c r="A750" s="107">
        <v>745</v>
      </c>
      <c r="B750" s="109" t="s">
        <v>875</v>
      </c>
      <c r="C750" s="110" t="s">
        <v>28</v>
      </c>
      <c r="D750" s="111">
        <v>2</v>
      </c>
      <c r="E750" s="111"/>
      <c r="F750" s="111"/>
      <c r="G750" s="112"/>
      <c r="H750" s="115"/>
      <c r="I750" s="113">
        <f t="shared" si="22"/>
        <v>0</v>
      </c>
      <c r="J750" s="113">
        <f t="shared" si="23"/>
        <v>0</v>
      </c>
      <c r="K750" s="118"/>
    </row>
    <row r="751" spans="1:11" x14ac:dyDescent="0.25">
      <c r="A751" s="107">
        <v>746</v>
      </c>
      <c r="B751" s="109" t="s">
        <v>876</v>
      </c>
      <c r="C751" s="110" t="s">
        <v>28</v>
      </c>
      <c r="D751" s="111">
        <v>5</v>
      </c>
      <c r="E751" s="111"/>
      <c r="F751" s="111"/>
      <c r="G751" s="112"/>
      <c r="H751" s="115"/>
      <c r="I751" s="113">
        <f t="shared" si="22"/>
        <v>0</v>
      </c>
      <c r="J751" s="113">
        <f t="shared" si="23"/>
        <v>0</v>
      </c>
      <c r="K751" s="118"/>
    </row>
    <row r="752" spans="1:11" x14ac:dyDescent="0.25">
      <c r="A752" s="107">
        <v>747</v>
      </c>
      <c r="B752" s="109" t="s">
        <v>877</v>
      </c>
      <c r="C752" s="110" t="s">
        <v>28</v>
      </c>
      <c r="D752" s="111">
        <v>1</v>
      </c>
      <c r="E752" s="111"/>
      <c r="F752" s="111"/>
      <c r="G752" s="112"/>
      <c r="H752" s="115"/>
      <c r="I752" s="113">
        <f t="shared" si="22"/>
        <v>0</v>
      </c>
      <c r="J752" s="113">
        <f t="shared" si="23"/>
        <v>0</v>
      </c>
      <c r="K752" s="118"/>
    </row>
    <row r="753" spans="1:11" x14ac:dyDescent="0.25">
      <c r="A753" s="107">
        <v>748</v>
      </c>
      <c r="B753" s="109" t="s">
        <v>878</v>
      </c>
      <c r="C753" s="110" t="s">
        <v>28</v>
      </c>
      <c r="D753" s="111">
        <v>5</v>
      </c>
      <c r="E753" s="111"/>
      <c r="F753" s="111"/>
      <c r="G753" s="112"/>
      <c r="H753" s="115"/>
      <c r="I753" s="113">
        <f t="shared" si="22"/>
        <v>0</v>
      </c>
      <c r="J753" s="113">
        <f t="shared" si="23"/>
        <v>0</v>
      </c>
      <c r="K753" s="118"/>
    </row>
    <row r="754" spans="1:11" ht="27" x14ac:dyDescent="0.25">
      <c r="A754" s="107">
        <v>749</v>
      </c>
      <c r="B754" s="109" t="s">
        <v>879</v>
      </c>
      <c r="C754" s="110" t="s">
        <v>28</v>
      </c>
      <c r="D754" s="111">
        <v>1</v>
      </c>
      <c r="E754" s="111"/>
      <c r="F754" s="111"/>
      <c r="G754" s="112"/>
      <c r="H754" s="115"/>
      <c r="I754" s="113">
        <f t="shared" si="22"/>
        <v>0</v>
      </c>
      <c r="J754" s="113">
        <f t="shared" si="23"/>
        <v>0</v>
      </c>
      <c r="K754" s="118"/>
    </row>
    <row r="755" spans="1:11" ht="27" x14ac:dyDescent="0.25">
      <c r="A755" s="107">
        <v>750</v>
      </c>
      <c r="B755" s="109" t="s">
        <v>880</v>
      </c>
      <c r="C755" s="110" t="s">
        <v>28</v>
      </c>
      <c r="D755" s="111">
        <v>1</v>
      </c>
      <c r="E755" s="111"/>
      <c r="F755" s="111"/>
      <c r="G755" s="112"/>
      <c r="H755" s="115"/>
      <c r="I755" s="113">
        <f t="shared" si="22"/>
        <v>0</v>
      </c>
      <c r="J755" s="113">
        <f t="shared" si="23"/>
        <v>0</v>
      </c>
      <c r="K755" s="118"/>
    </row>
    <row r="756" spans="1:11" ht="27" x14ac:dyDescent="0.25">
      <c r="A756" s="107">
        <v>751</v>
      </c>
      <c r="B756" s="109" t="s">
        <v>881</v>
      </c>
      <c r="C756" s="110" t="s">
        <v>28</v>
      </c>
      <c r="D756" s="111">
        <v>1</v>
      </c>
      <c r="E756" s="111"/>
      <c r="F756" s="111"/>
      <c r="G756" s="112"/>
      <c r="H756" s="115"/>
      <c r="I756" s="113">
        <f t="shared" si="22"/>
        <v>0</v>
      </c>
      <c r="J756" s="113">
        <f t="shared" si="23"/>
        <v>0</v>
      </c>
      <c r="K756" s="118"/>
    </row>
    <row r="757" spans="1:11" ht="27" x14ac:dyDescent="0.25">
      <c r="A757" s="107">
        <v>752</v>
      </c>
      <c r="B757" s="109" t="s">
        <v>882</v>
      </c>
      <c r="C757" s="110" t="s">
        <v>28</v>
      </c>
      <c r="D757" s="111">
        <v>1</v>
      </c>
      <c r="E757" s="111"/>
      <c r="F757" s="111"/>
      <c r="G757" s="112"/>
      <c r="H757" s="115"/>
      <c r="I757" s="113">
        <f t="shared" si="22"/>
        <v>0</v>
      </c>
      <c r="J757" s="113">
        <f t="shared" si="23"/>
        <v>0</v>
      </c>
      <c r="K757" s="118"/>
    </row>
    <row r="758" spans="1:11" ht="27" x14ac:dyDescent="0.25">
      <c r="A758" s="107">
        <v>753</v>
      </c>
      <c r="B758" s="109" t="s">
        <v>883</v>
      </c>
      <c r="C758" s="110" t="s">
        <v>28</v>
      </c>
      <c r="D758" s="111">
        <v>1</v>
      </c>
      <c r="E758" s="111"/>
      <c r="F758" s="111"/>
      <c r="G758" s="112"/>
      <c r="H758" s="115"/>
      <c r="I758" s="113">
        <f t="shared" si="22"/>
        <v>0</v>
      </c>
      <c r="J758" s="113">
        <f t="shared" si="23"/>
        <v>0</v>
      </c>
      <c r="K758" s="118"/>
    </row>
    <row r="759" spans="1:11" ht="27" x14ac:dyDescent="0.25">
      <c r="A759" s="107">
        <v>754</v>
      </c>
      <c r="B759" s="109" t="s">
        <v>884</v>
      </c>
      <c r="C759" s="110" t="s">
        <v>28</v>
      </c>
      <c r="D759" s="111">
        <v>1</v>
      </c>
      <c r="E759" s="111"/>
      <c r="F759" s="111"/>
      <c r="G759" s="112"/>
      <c r="H759" s="115"/>
      <c r="I759" s="113">
        <f t="shared" si="22"/>
        <v>0</v>
      </c>
      <c r="J759" s="113">
        <f t="shared" si="23"/>
        <v>0</v>
      </c>
      <c r="K759" s="118"/>
    </row>
    <row r="760" spans="1:11" ht="27" x14ac:dyDescent="0.25">
      <c r="A760" s="107">
        <v>755</v>
      </c>
      <c r="B760" s="109" t="s">
        <v>885</v>
      </c>
      <c r="C760" s="110" t="s">
        <v>28</v>
      </c>
      <c r="D760" s="111">
        <v>1</v>
      </c>
      <c r="E760" s="111"/>
      <c r="F760" s="111"/>
      <c r="G760" s="112"/>
      <c r="H760" s="115"/>
      <c r="I760" s="113">
        <f t="shared" si="22"/>
        <v>0</v>
      </c>
      <c r="J760" s="113">
        <f t="shared" si="23"/>
        <v>0</v>
      </c>
      <c r="K760" s="118"/>
    </row>
    <row r="761" spans="1:11" ht="27" x14ac:dyDescent="0.25">
      <c r="A761" s="107">
        <v>756</v>
      </c>
      <c r="B761" s="109" t="s">
        <v>886</v>
      </c>
      <c r="C761" s="110" t="s">
        <v>28</v>
      </c>
      <c r="D761" s="111">
        <v>1</v>
      </c>
      <c r="E761" s="111"/>
      <c r="F761" s="111"/>
      <c r="G761" s="112"/>
      <c r="H761" s="115"/>
      <c r="I761" s="113">
        <f t="shared" si="22"/>
        <v>0</v>
      </c>
      <c r="J761" s="113">
        <f t="shared" si="23"/>
        <v>0</v>
      </c>
      <c r="K761" s="118"/>
    </row>
    <row r="762" spans="1:11" ht="27" x14ac:dyDescent="0.25">
      <c r="A762" s="107">
        <v>757</v>
      </c>
      <c r="B762" s="109" t="s">
        <v>887</v>
      </c>
      <c r="C762" s="110" t="s">
        <v>28</v>
      </c>
      <c r="D762" s="111">
        <v>1</v>
      </c>
      <c r="E762" s="111"/>
      <c r="F762" s="111"/>
      <c r="G762" s="112"/>
      <c r="H762" s="115"/>
      <c r="I762" s="113">
        <f t="shared" si="22"/>
        <v>0</v>
      </c>
      <c r="J762" s="113">
        <f t="shared" si="23"/>
        <v>0</v>
      </c>
      <c r="K762" s="118"/>
    </row>
    <row r="763" spans="1:11" ht="27" x14ac:dyDescent="0.25">
      <c r="A763" s="107">
        <v>758</v>
      </c>
      <c r="B763" s="109" t="s">
        <v>888</v>
      </c>
      <c r="C763" s="110" t="s">
        <v>28</v>
      </c>
      <c r="D763" s="111">
        <v>1</v>
      </c>
      <c r="E763" s="111"/>
      <c r="F763" s="111"/>
      <c r="G763" s="112"/>
      <c r="H763" s="115"/>
      <c r="I763" s="113">
        <f t="shared" si="22"/>
        <v>0</v>
      </c>
      <c r="J763" s="113">
        <f t="shared" si="23"/>
        <v>0</v>
      </c>
      <c r="K763" s="118"/>
    </row>
    <row r="764" spans="1:11" ht="27" x14ac:dyDescent="0.25">
      <c r="A764" s="107">
        <v>759</v>
      </c>
      <c r="B764" s="109" t="s">
        <v>889</v>
      </c>
      <c r="C764" s="110" t="s">
        <v>28</v>
      </c>
      <c r="D764" s="111">
        <v>1</v>
      </c>
      <c r="E764" s="111"/>
      <c r="F764" s="111"/>
      <c r="G764" s="112"/>
      <c r="H764" s="115"/>
      <c r="I764" s="113">
        <f t="shared" si="22"/>
        <v>0</v>
      </c>
      <c r="J764" s="113">
        <f t="shared" si="23"/>
        <v>0</v>
      </c>
      <c r="K764" s="118"/>
    </row>
    <row r="765" spans="1:11" ht="27" x14ac:dyDescent="0.25">
      <c r="A765" s="107">
        <v>760</v>
      </c>
      <c r="B765" s="109" t="s">
        <v>890</v>
      </c>
      <c r="C765" s="110" t="s">
        <v>28</v>
      </c>
      <c r="D765" s="111">
        <v>1</v>
      </c>
      <c r="E765" s="111"/>
      <c r="F765" s="111"/>
      <c r="G765" s="112"/>
      <c r="H765" s="115"/>
      <c r="I765" s="113">
        <f t="shared" si="22"/>
        <v>0</v>
      </c>
      <c r="J765" s="113">
        <f t="shared" si="23"/>
        <v>0</v>
      </c>
      <c r="K765" s="118"/>
    </row>
    <row r="766" spans="1:11" ht="27" x14ac:dyDescent="0.25">
      <c r="A766" s="107">
        <v>761</v>
      </c>
      <c r="B766" s="109" t="s">
        <v>891</v>
      </c>
      <c r="C766" s="110" t="s">
        <v>28</v>
      </c>
      <c r="D766" s="111">
        <v>20</v>
      </c>
      <c r="E766" s="111"/>
      <c r="F766" s="111"/>
      <c r="G766" s="112"/>
      <c r="H766" s="115"/>
      <c r="I766" s="113">
        <f t="shared" si="22"/>
        <v>0</v>
      </c>
      <c r="J766" s="113">
        <f t="shared" si="23"/>
        <v>0</v>
      </c>
      <c r="K766" s="118"/>
    </row>
    <row r="767" spans="1:11" ht="27" x14ac:dyDescent="0.25">
      <c r="A767" s="107">
        <v>762</v>
      </c>
      <c r="B767" s="109" t="s">
        <v>892</v>
      </c>
      <c r="C767" s="110" t="s">
        <v>28</v>
      </c>
      <c r="D767" s="111">
        <v>1</v>
      </c>
      <c r="E767" s="111"/>
      <c r="F767" s="111"/>
      <c r="G767" s="112"/>
      <c r="H767" s="115"/>
      <c r="I767" s="113">
        <f t="shared" si="22"/>
        <v>0</v>
      </c>
      <c r="J767" s="113">
        <f t="shared" si="23"/>
        <v>0</v>
      </c>
      <c r="K767" s="118"/>
    </row>
    <row r="768" spans="1:11" ht="27" x14ac:dyDescent="0.25">
      <c r="A768" s="107">
        <v>763</v>
      </c>
      <c r="B768" s="109" t="s">
        <v>893</v>
      </c>
      <c r="C768" s="110" t="s">
        <v>28</v>
      </c>
      <c r="D768" s="111">
        <v>1</v>
      </c>
      <c r="E768" s="111"/>
      <c r="F768" s="111"/>
      <c r="G768" s="112"/>
      <c r="H768" s="115"/>
      <c r="I768" s="113">
        <f t="shared" si="22"/>
        <v>0</v>
      </c>
      <c r="J768" s="113">
        <f t="shared" si="23"/>
        <v>0</v>
      </c>
      <c r="K768" s="118"/>
    </row>
    <row r="769" spans="1:11" ht="27" x14ac:dyDescent="0.25">
      <c r="A769" s="107">
        <v>764</v>
      </c>
      <c r="B769" s="109" t="s">
        <v>894</v>
      </c>
      <c r="C769" s="110" t="s">
        <v>28</v>
      </c>
      <c r="D769" s="111">
        <v>1</v>
      </c>
      <c r="E769" s="111"/>
      <c r="F769" s="111"/>
      <c r="G769" s="112"/>
      <c r="H769" s="115"/>
      <c r="I769" s="113">
        <f t="shared" si="22"/>
        <v>0</v>
      </c>
      <c r="J769" s="113">
        <f t="shared" si="23"/>
        <v>0</v>
      </c>
      <c r="K769" s="118"/>
    </row>
    <row r="770" spans="1:11" ht="27" x14ac:dyDescent="0.25">
      <c r="A770" s="107">
        <v>765</v>
      </c>
      <c r="B770" s="109" t="s">
        <v>895</v>
      </c>
      <c r="C770" s="112" t="s">
        <v>28</v>
      </c>
      <c r="D770" s="111">
        <v>1</v>
      </c>
      <c r="E770" s="111"/>
      <c r="F770" s="111"/>
      <c r="G770" s="112"/>
      <c r="H770" s="115"/>
      <c r="I770" s="113">
        <f t="shared" si="22"/>
        <v>0</v>
      </c>
      <c r="J770" s="113">
        <f t="shared" si="23"/>
        <v>0</v>
      </c>
      <c r="K770" s="118"/>
    </row>
    <row r="771" spans="1:11" ht="27" x14ac:dyDescent="0.25">
      <c r="A771" s="107">
        <v>766</v>
      </c>
      <c r="B771" s="109" t="s">
        <v>896</v>
      </c>
      <c r="C771" s="107" t="s">
        <v>28</v>
      </c>
      <c r="D771" s="111">
        <v>1</v>
      </c>
      <c r="E771" s="111"/>
      <c r="F771" s="111"/>
      <c r="G771" s="112"/>
      <c r="H771" s="115"/>
      <c r="I771" s="113">
        <f t="shared" si="22"/>
        <v>0</v>
      </c>
      <c r="J771" s="113">
        <f t="shared" si="23"/>
        <v>0</v>
      </c>
      <c r="K771" s="118"/>
    </row>
    <row r="772" spans="1:11" ht="27" x14ac:dyDescent="0.25">
      <c r="A772" s="107">
        <v>767</v>
      </c>
      <c r="B772" s="109" t="s">
        <v>897</v>
      </c>
      <c r="C772" s="107" t="s">
        <v>28</v>
      </c>
      <c r="D772" s="111">
        <v>1</v>
      </c>
      <c r="E772" s="111"/>
      <c r="F772" s="111"/>
      <c r="G772" s="112"/>
      <c r="H772" s="115"/>
      <c r="I772" s="113">
        <f t="shared" si="22"/>
        <v>0</v>
      </c>
      <c r="J772" s="113">
        <f t="shared" si="23"/>
        <v>0</v>
      </c>
      <c r="K772" s="118"/>
    </row>
    <row r="773" spans="1:11" ht="27" x14ac:dyDescent="0.25">
      <c r="A773" s="107">
        <v>768</v>
      </c>
      <c r="B773" s="109" t="s">
        <v>898</v>
      </c>
      <c r="C773" s="107" t="s">
        <v>28</v>
      </c>
      <c r="D773" s="111">
        <v>1</v>
      </c>
      <c r="E773" s="111"/>
      <c r="F773" s="111"/>
      <c r="G773" s="112"/>
      <c r="H773" s="115"/>
      <c r="I773" s="113">
        <f t="shared" si="22"/>
        <v>0</v>
      </c>
      <c r="J773" s="113">
        <f t="shared" si="23"/>
        <v>0</v>
      </c>
      <c r="K773" s="118"/>
    </row>
    <row r="774" spans="1:11" ht="27" x14ac:dyDescent="0.25">
      <c r="A774" s="107">
        <v>769</v>
      </c>
      <c r="B774" s="109" t="s">
        <v>899</v>
      </c>
      <c r="C774" s="107" t="s">
        <v>28</v>
      </c>
      <c r="D774" s="111">
        <v>1</v>
      </c>
      <c r="E774" s="111"/>
      <c r="F774" s="111"/>
      <c r="G774" s="112"/>
      <c r="H774" s="115"/>
      <c r="I774" s="113">
        <f t="shared" si="22"/>
        <v>0</v>
      </c>
      <c r="J774" s="113">
        <f t="shared" si="23"/>
        <v>0</v>
      </c>
      <c r="K774" s="118"/>
    </row>
    <row r="775" spans="1:11" ht="27" x14ac:dyDescent="0.25">
      <c r="A775" s="107">
        <v>770</v>
      </c>
      <c r="B775" s="109" t="s">
        <v>900</v>
      </c>
      <c r="C775" s="107" t="s">
        <v>28</v>
      </c>
      <c r="D775" s="111">
        <v>1</v>
      </c>
      <c r="E775" s="111"/>
      <c r="F775" s="111"/>
      <c r="G775" s="112"/>
      <c r="H775" s="115"/>
      <c r="I775" s="113">
        <f t="shared" ref="I775:I838" si="24">D775*G775</f>
        <v>0</v>
      </c>
      <c r="J775" s="113">
        <f t="shared" ref="J775:J838" si="25">I775*1.21</f>
        <v>0</v>
      </c>
      <c r="K775" s="118"/>
    </row>
    <row r="776" spans="1:11" ht="27" x14ac:dyDescent="0.25">
      <c r="A776" s="107">
        <v>771</v>
      </c>
      <c r="B776" s="109" t="s">
        <v>901</v>
      </c>
      <c r="C776" s="107" t="s">
        <v>28</v>
      </c>
      <c r="D776" s="111">
        <v>1</v>
      </c>
      <c r="E776" s="111"/>
      <c r="F776" s="111"/>
      <c r="G776" s="112"/>
      <c r="H776" s="115"/>
      <c r="I776" s="113">
        <f t="shared" si="24"/>
        <v>0</v>
      </c>
      <c r="J776" s="113">
        <f t="shared" si="25"/>
        <v>0</v>
      </c>
      <c r="K776" s="118"/>
    </row>
    <row r="777" spans="1:11" ht="27" x14ac:dyDescent="0.25">
      <c r="A777" s="107">
        <v>772</v>
      </c>
      <c r="B777" s="109" t="s">
        <v>902</v>
      </c>
      <c r="C777" s="107" t="s">
        <v>28</v>
      </c>
      <c r="D777" s="111">
        <v>1</v>
      </c>
      <c r="E777" s="111"/>
      <c r="F777" s="111"/>
      <c r="G777" s="112"/>
      <c r="H777" s="115"/>
      <c r="I777" s="113">
        <f t="shared" si="24"/>
        <v>0</v>
      </c>
      <c r="J777" s="113">
        <f t="shared" si="25"/>
        <v>0</v>
      </c>
      <c r="K777" s="118"/>
    </row>
    <row r="778" spans="1:11" ht="27" x14ac:dyDescent="0.25">
      <c r="A778" s="107">
        <v>773</v>
      </c>
      <c r="B778" s="109" t="s">
        <v>903</v>
      </c>
      <c r="C778" s="107" t="s">
        <v>28</v>
      </c>
      <c r="D778" s="111">
        <v>1</v>
      </c>
      <c r="E778" s="111"/>
      <c r="F778" s="111"/>
      <c r="G778" s="112"/>
      <c r="H778" s="115"/>
      <c r="I778" s="113">
        <f t="shared" si="24"/>
        <v>0</v>
      </c>
      <c r="J778" s="113">
        <f t="shared" si="25"/>
        <v>0</v>
      </c>
      <c r="K778" s="118"/>
    </row>
    <row r="779" spans="1:11" ht="27" x14ac:dyDescent="0.25">
      <c r="A779" s="107">
        <v>774</v>
      </c>
      <c r="B779" s="109" t="s">
        <v>904</v>
      </c>
      <c r="C779" s="110" t="s">
        <v>28</v>
      </c>
      <c r="D779" s="111">
        <v>1</v>
      </c>
      <c r="E779" s="111"/>
      <c r="F779" s="111"/>
      <c r="G779" s="112"/>
      <c r="H779" s="115"/>
      <c r="I779" s="113">
        <f t="shared" si="24"/>
        <v>0</v>
      </c>
      <c r="J779" s="113">
        <f t="shared" si="25"/>
        <v>0</v>
      </c>
      <c r="K779" s="118"/>
    </row>
    <row r="780" spans="1:11" ht="27" x14ac:dyDescent="0.25">
      <c r="A780" s="107">
        <v>775</v>
      </c>
      <c r="B780" s="109" t="s">
        <v>905</v>
      </c>
      <c r="C780" s="110" t="s">
        <v>28</v>
      </c>
      <c r="D780" s="111">
        <v>1</v>
      </c>
      <c r="E780" s="111"/>
      <c r="F780" s="111"/>
      <c r="G780" s="112"/>
      <c r="H780" s="115"/>
      <c r="I780" s="113">
        <f t="shared" si="24"/>
        <v>0</v>
      </c>
      <c r="J780" s="113">
        <f t="shared" si="25"/>
        <v>0</v>
      </c>
      <c r="K780" s="118"/>
    </row>
    <row r="781" spans="1:11" ht="27" x14ac:dyDescent="0.25">
      <c r="A781" s="107">
        <v>776</v>
      </c>
      <c r="B781" s="109" t="s">
        <v>906</v>
      </c>
      <c r="C781" s="110" t="s">
        <v>28</v>
      </c>
      <c r="D781" s="111">
        <v>1</v>
      </c>
      <c r="E781" s="111"/>
      <c r="F781" s="111"/>
      <c r="G781" s="112"/>
      <c r="H781" s="115"/>
      <c r="I781" s="113">
        <f t="shared" si="24"/>
        <v>0</v>
      </c>
      <c r="J781" s="113">
        <f t="shared" si="25"/>
        <v>0</v>
      </c>
      <c r="K781" s="118"/>
    </row>
    <row r="782" spans="1:11" ht="27" x14ac:dyDescent="0.25">
      <c r="A782" s="107">
        <v>777</v>
      </c>
      <c r="B782" s="109" t="s">
        <v>907</v>
      </c>
      <c r="C782" s="110" t="s">
        <v>28</v>
      </c>
      <c r="D782" s="111">
        <v>1</v>
      </c>
      <c r="E782" s="111"/>
      <c r="F782" s="111"/>
      <c r="G782" s="112"/>
      <c r="H782" s="115"/>
      <c r="I782" s="113">
        <f t="shared" si="24"/>
        <v>0</v>
      </c>
      <c r="J782" s="113">
        <f t="shared" si="25"/>
        <v>0</v>
      </c>
      <c r="K782" s="118"/>
    </row>
    <row r="783" spans="1:11" ht="27" x14ac:dyDescent="0.25">
      <c r="A783" s="107">
        <v>778</v>
      </c>
      <c r="B783" s="109" t="s">
        <v>908</v>
      </c>
      <c r="C783" s="110" t="s">
        <v>28</v>
      </c>
      <c r="D783" s="111">
        <v>1</v>
      </c>
      <c r="E783" s="111"/>
      <c r="F783" s="111"/>
      <c r="G783" s="112"/>
      <c r="H783" s="115"/>
      <c r="I783" s="113">
        <f t="shared" si="24"/>
        <v>0</v>
      </c>
      <c r="J783" s="113">
        <f t="shared" si="25"/>
        <v>0</v>
      </c>
      <c r="K783" s="118"/>
    </row>
    <row r="784" spans="1:11" ht="40.5" x14ac:dyDescent="0.25">
      <c r="A784" s="107">
        <v>779</v>
      </c>
      <c r="B784" s="109" t="s">
        <v>909</v>
      </c>
      <c r="C784" s="110" t="s">
        <v>28</v>
      </c>
      <c r="D784" s="111">
        <v>1</v>
      </c>
      <c r="E784" s="111"/>
      <c r="F784" s="111"/>
      <c r="G784" s="112"/>
      <c r="H784" s="115"/>
      <c r="I784" s="113">
        <f t="shared" si="24"/>
        <v>0</v>
      </c>
      <c r="J784" s="113">
        <f t="shared" si="25"/>
        <v>0</v>
      </c>
      <c r="K784" s="118"/>
    </row>
    <row r="785" spans="1:11" ht="40.5" x14ac:dyDescent="0.25">
      <c r="A785" s="107">
        <v>780</v>
      </c>
      <c r="B785" s="109" t="s">
        <v>910</v>
      </c>
      <c r="C785" s="110" t="s">
        <v>28</v>
      </c>
      <c r="D785" s="111">
        <v>1</v>
      </c>
      <c r="E785" s="111"/>
      <c r="F785" s="111"/>
      <c r="G785" s="112"/>
      <c r="H785" s="115"/>
      <c r="I785" s="113">
        <f t="shared" si="24"/>
        <v>0</v>
      </c>
      <c r="J785" s="113">
        <f t="shared" si="25"/>
        <v>0</v>
      </c>
      <c r="K785" s="118"/>
    </row>
    <row r="786" spans="1:11" ht="40.5" x14ac:dyDescent="0.25">
      <c r="A786" s="107">
        <v>781</v>
      </c>
      <c r="B786" s="109" t="s">
        <v>911</v>
      </c>
      <c r="C786" s="110" t="s">
        <v>28</v>
      </c>
      <c r="D786" s="111">
        <v>1</v>
      </c>
      <c r="E786" s="111"/>
      <c r="F786" s="111"/>
      <c r="G786" s="112"/>
      <c r="H786" s="115"/>
      <c r="I786" s="113">
        <f t="shared" si="24"/>
        <v>0</v>
      </c>
      <c r="J786" s="113">
        <f t="shared" si="25"/>
        <v>0</v>
      </c>
      <c r="K786" s="118"/>
    </row>
    <row r="787" spans="1:11" x14ac:dyDescent="0.25">
      <c r="A787" s="107">
        <v>782</v>
      </c>
      <c r="B787" s="109" t="s">
        <v>912</v>
      </c>
      <c r="C787" s="110" t="s">
        <v>28</v>
      </c>
      <c r="D787" s="111">
        <v>1</v>
      </c>
      <c r="E787" s="111"/>
      <c r="F787" s="111"/>
      <c r="G787" s="112"/>
      <c r="H787" s="115"/>
      <c r="I787" s="113">
        <f t="shared" si="24"/>
        <v>0</v>
      </c>
      <c r="J787" s="113">
        <f t="shared" si="25"/>
        <v>0</v>
      </c>
      <c r="K787" s="118"/>
    </row>
    <row r="788" spans="1:11" x14ac:dyDescent="0.25">
      <c r="A788" s="107">
        <v>783</v>
      </c>
      <c r="B788" s="109" t="s">
        <v>913</v>
      </c>
      <c r="C788" s="110" t="s">
        <v>28</v>
      </c>
      <c r="D788" s="111">
        <v>1</v>
      </c>
      <c r="E788" s="111"/>
      <c r="F788" s="111"/>
      <c r="G788" s="112"/>
      <c r="H788" s="115"/>
      <c r="I788" s="113">
        <f t="shared" si="24"/>
        <v>0</v>
      </c>
      <c r="J788" s="113">
        <f t="shared" si="25"/>
        <v>0</v>
      </c>
      <c r="K788" s="118"/>
    </row>
    <row r="789" spans="1:11" ht="27" x14ac:dyDescent="0.25">
      <c r="A789" s="107">
        <v>784</v>
      </c>
      <c r="B789" s="109" t="s">
        <v>914</v>
      </c>
      <c r="C789" s="110" t="s">
        <v>28</v>
      </c>
      <c r="D789" s="111">
        <v>1</v>
      </c>
      <c r="E789" s="111"/>
      <c r="F789" s="111"/>
      <c r="G789" s="112"/>
      <c r="H789" s="115"/>
      <c r="I789" s="113">
        <f t="shared" si="24"/>
        <v>0</v>
      </c>
      <c r="J789" s="113">
        <f t="shared" si="25"/>
        <v>0</v>
      </c>
      <c r="K789" s="118"/>
    </row>
    <row r="790" spans="1:11" ht="27" x14ac:dyDescent="0.25">
      <c r="A790" s="107">
        <v>785</v>
      </c>
      <c r="B790" s="109" t="s">
        <v>915</v>
      </c>
      <c r="C790" s="110" t="s">
        <v>28</v>
      </c>
      <c r="D790" s="111">
        <v>1</v>
      </c>
      <c r="E790" s="111"/>
      <c r="F790" s="111"/>
      <c r="G790" s="112"/>
      <c r="H790" s="115"/>
      <c r="I790" s="113">
        <f t="shared" si="24"/>
        <v>0</v>
      </c>
      <c r="J790" s="113">
        <f t="shared" si="25"/>
        <v>0</v>
      </c>
      <c r="K790" s="118"/>
    </row>
    <row r="791" spans="1:11" ht="27" x14ac:dyDescent="0.25">
      <c r="A791" s="107">
        <v>786</v>
      </c>
      <c r="B791" s="109" t="s">
        <v>916</v>
      </c>
      <c r="C791" s="110" t="s">
        <v>28</v>
      </c>
      <c r="D791" s="111">
        <v>1</v>
      </c>
      <c r="E791" s="111"/>
      <c r="F791" s="111"/>
      <c r="G791" s="112"/>
      <c r="H791" s="115"/>
      <c r="I791" s="113">
        <f t="shared" si="24"/>
        <v>0</v>
      </c>
      <c r="J791" s="113">
        <f t="shared" si="25"/>
        <v>0</v>
      </c>
      <c r="K791" s="118"/>
    </row>
    <row r="792" spans="1:11" ht="27" x14ac:dyDescent="0.25">
      <c r="A792" s="107">
        <v>787</v>
      </c>
      <c r="B792" s="109" t="s">
        <v>917</v>
      </c>
      <c r="C792" s="110" t="s">
        <v>28</v>
      </c>
      <c r="D792" s="111">
        <v>1</v>
      </c>
      <c r="E792" s="111"/>
      <c r="F792" s="111"/>
      <c r="G792" s="112"/>
      <c r="H792" s="115"/>
      <c r="I792" s="113">
        <f t="shared" si="24"/>
        <v>0</v>
      </c>
      <c r="J792" s="113">
        <f t="shared" si="25"/>
        <v>0</v>
      </c>
      <c r="K792" s="118"/>
    </row>
    <row r="793" spans="1:11" ht="27" x14ac:dyDescent="0.25">
      <c r="A793" s="107">
        <v>788</v>
      </c>
      <c r="B793" s="109" t="s">
        <v>918</v>
      </c>
      <c r="C793" s="110" t="s">
        <v>28</v>
      </c>
      <c r="D793" s="111">
        <v>1</v>
      </c>
      <c r="E793" s="111"/>
      <c r="F793" s="111"/>
      <c r="G793" s="112"/>
      <c r="H793" s="115"/>
      <c r="I793" s="113">
        <f t="shared" si="24"/>
        <v>0</v>
      </c>
      <c r="J793" s="113">
        <f t="shared" si="25"/>
        <v>0</v>
      </c>
      <c r="K793" s="118"/>
    </row>
    <row r="794" spans="1:11" ht="27" x14ac:dyDescent="0.25">
      <c r="A794" s="107">
        <v>789</v>
      </c>
      <c r="B794" s="109" t="s">
        <v>919</v>
      </c>
      <c r="C794" s="110" t="s">
        <v>28</v>
      </c>
      <c r="D794" s="111">
        <v>1</v>
      </c>
      <c r="E794" s="111"/>
      <c r="F794" s="111"/>
      <c r="G794" s="112"/>
      <c r="H794" s="115"/>
      <c r="I794" s="113">
        <f t="shared" si="24"/>
        <v>0</v>
      </c>
      <c r="J794" s="113">
        <f t="shared" si="25"/>
        <v>0</v>
      </c>
      <c r="K794" s="118"/>
    </row>
    <row r="795" spans="1:11" ht="27" x14ac:dyDescent="0.25">
      <c r="A795" s="107">
        <v>790</v>
      </c>
      <c r="B795" s="109" t="s">
        <v>920</v>
      </c>
      <c r="C795" s="110" t="s">
        <v>28</v>
      </c>
      <c r="D795" s="111">
        <v>1</v>
      </c>
      <c r="E795" s="111"/>
      <c r="F795" s="111"/>
      <c r="G795" s="112"/>
      <c r="H795" s="115"/>
      <c r="I795" s="113">
        <f t="shared" si="24"/>
        <v>0</v>
      </c>
      <c r="J795" s="113">
        <f t="shared" si="25"/>
        <v>0</v>
      </c>
      <c r="K795" s="118"/>
    </row>
    <row r="796" spans="1:11" ht="27" x14ac:dyDescent="0.25">
      <c r="A796" s="107">
        <v>791</v>
      </c>
      <c r="B796" s="109" t="s">
        <v>921</v>
      </c>
      <c r="C796" s="110" t="s">
        <v>28</v>
      </c>
      <c r="D796" s="111">
        <v>1</v>
      </c>
      <c r="E796" s="111"/>
      <c r="F796" s="111"/>
      <c r="G796" s="112"/>
      <c r="H796" s="115"/>
      <c r="I796" s="113">
        <f t="shared" si="24"/>
        <v>0</v>
      </c>
      <c r="J796" s="113">
        <f t="shared" si="25"/>
        <v>0</v>
      </c>
      <c r="K796" s="118"/>
    </row>
    <row r="797" spans="1:11" ht="27" x14ac:dyDescent="0.25">
      <c r="A797" s="107">
        <v>792</v>
      </c>
      <c r="B797" s="109" t="s">
        <v>922</v>
      </c>
      <c r="C797" s="110" t="s">
        <v>28</v>
      </c>
      <c r="D797" s="111">
        <v>1</v>
      </c>
      <c r="E797" s="111"/>
      <c r="F797" s="111"/>
      <c r="G797" s="112"/>
      <c r="H797" s="115"/>
      <c r="I797" s="113">
        <f t="shared" si="24"/>
        <v>0</v>
      </c>
      <c r="J797" s="113">
        <f t="shared" si="25"/>
        <v>0</v>
      </c>
      <c r="K797" s="118"/>
    </row>
    <row r="798" spans="1:11" ht="27" x14ac:dyDescent="0.25">
      <c r="A798" s="107">
        <v>793</v>
      </c>
      <c r="B798" s="109" t="s">
        <v>923</v>
      </c>
      <c r="C798" s="110" t="s">
        <v>28</v>
      </c>
      <c r="D798" s="111">
        <v>1</v>
      </c>
      <c r="E798" s="111"/>
      <c r="F798" s="111"/>
      <c r="G798" s="112"/>
      <c r="H798" s="115"/>
      <c r="I798" s="113">
        <f t="shared" si="24"/>
        <v>0</v>
      </c>
      <c r="J798" s="113">
        <f t="shared" si="25"/>
        <v>0</v>
      </c>
      <c r="K798" s="118"/>
    </row>
    <row r="799" spans="1:11" ht="27" x14ac:dyDescent="0.25">
      <c r="A799" s="107">
        <v>794</v>
      </c>
      <c r="B799" s="109" t="s">
        <v>924</v>
      </c>
      <c r="C799" s="110" t="s">
        <v>28</v>
      </c>
      <c r="D799" s="111">
        <v>1</v>
      </c>
      <c r="E799" s="111"/>
      <c r="F799" s="111"/>
      <c r="G799" s="112"/>
      <c r="H799" s="115"/>
      <c r="I799" s="113">
        <f t="shared" si="24"/>
        <v>0</v>
      </c>
      <c r="J799" s="113">
        <f t="shared" si="25"/>
        <v>0</v>
      </c>
      <c r="K799" s="118"/>
    </row>
    <row r="800" spans="1:11" ht="27" x14ac:dyDescent="0.25">
      <c r="A800" s="107">
        <v>795</v>
      </c>
      <c r="B800" s="109" t="s">
        <v>925</v>
      </c>
      <c r="C800" s="110" t="s">
        <v>28</v>
      </c>
      <c r="D800" s="111">
        <v>1</v>
      </c>
      <c r="E800" s="111"/>
      <c r="F800" s="111"/>
      <c r="G800" s="112"/>
      <c r="H800" s="115"/>
      <c r="I800" s="113">
        <f t="shared" si="24"/>
        <v>0</v>
      </c>
      <c r="J800" s="113">
        <f t="shared" si="25"/>
        <v>0</v>
      </c>
      <c r="K800" s="118"/>
    </row>
    <row r="801" spans="1:11" ht="27" x14ac:dyDescent="0.25">
      <c r="A801" s="107">
        <v>796</v>
      </c>
      <c r="B801" s="109" t="s">
        <v>926</v>
      </c>
      <c r="C801" s="110" t="s">
        <v>28</v>
      </c>
      <c r="D801" s="111">
        <v>1</v>
      </c>
      <c r="E801" s="111"/>
      <c r="F801" s="111"/>
      <c r="G801" s="112"/>
      <c r="H801" s="115"/>
      <c r="I801" s="113">
        <f t="shared" si="24"/>
        <v>0</v>
      </c>
      <c r="J801" s="113">
        <f t="shared" si="25"/>
        <v>0</v>
      </c>
      <c r="K801" s="118"/>
    </row>
    <row r="802" spans="1:11" ht="27" x14ac:dyDescent="0.25">
      <c r="A802" s="107">
        <v>797</v>
      </c>
      <c r="B802" s="109" t="s">
        <v>927</v>
      </c>
      <c r="C802" s="110" t="s">
        <v>28</v>
      </c>
      <c r="D802" s="111">
        <v>1</v>
      </c>
      <c r="E802" s="111"/>
      <c r="F802" s="111"/>
      <c r="G802" s="112"/>
      <c r="H802" s="115"/>
      <c r="I802" s="113">
        <f t="shared" si="24"/>
        <v>0</v>
      </c>
      <c r="J802" s="113">
        <f t="shared" si="25"/>
        <v>0</v>
      </c>
      <c r="K802" s="118"/>
    </row>
    <row r="803" spans="1:11" ht="27" x14ac:dyDescent="0.25">
      <c r="A803" s="107">
        <v>798</v>
      </c>
      <c r="B803" s="109" t="s">
        <v>928</v>
      </c>
      <c r="C803" s="110" t="s">
        <v>28</v>
      </c>
      <c r="D803" s="111">
        <v>1</v>
      </c>
      <c r="E803" s="111"/>
      <c r="F803" s="111"/>
      <c r="G803" s="112"/>
      <c r="H803" s="115"/>
      <c r="I803" s="113">
        <f t="shared" si="24"/>
        <v>0</v>
      </c>
      <c r="J803" s="113">
        <f t="shared" si="25"/>
        <v>0</v>
      </c>
      <c r="K803" s="118"/>
    </row>
    <row r="804" spans="1:11" ht="27" x14ac:dyDescent="0.25">
      <c r="A804" s="107">
        <v>799</v>
      </c>
      <c r="B804" s="109" t="s">
        <v>929</v>
      </c>
      <c r="C804" s="110" t="s">
        <v>28</v>
      </c>
      <c r="D804" s="111">
        <v>1</v>
      </c>
      <c r="E804" s="111"/>
      <c r="F804" s="111"/>
      <c r="G804" s="112"/>
      <c r="H804" s="115"/>
      <c r="I804" s="113">
        <f t="shared" si="24"/>
        <v>0</v>
      </c>
      <c r="J804" s="113">
        <f t="shared" si="25"/>
        <v>0</v>
      </c>
      <c r="K804" s="118"/>
    </row>
    <row r="805" spans="1:11" ht="27" x14ac:dyDescent="0.25">
      <c r="A805" s="107">
        <v>800</v>
      </c>
      <c r="B805" s="109" t="s">
        <v>930</v>
      </c>
      <c r="C805" s="110" t="s">
        <v>28</v>
      </c>
      <c r="D805" s="111">
        <v>1</v>
      </c>
      <c r="E805" s="111"/>
      <c r="F805" s="111"/>
      <c r="G805" s="112"/>
      <c r="H805" s="115"/>
      <c r="I805" s="113">
        <f t="shared" si="24"/>
        <v>0</v>
      </c>
      <c r="J805" s="113">
        <f t="shared" si="25"/>
        <v>0</v>
      </c>
      <c r="K805" s="118"/>
    </row>
    <row r="806" spans="1:11" ht="27" x14ac:dyDescent="0.25">
      <c r="A806" s="107">
        <v>801</v>
      </c>
      <c r="B806" s="109" t="s">
        <v>931</v>
      </c>
      <c r="C806" s="110" t="s">
        <v>28</v>
      </c>
      <c r="D806" s="111">
        <v>8</v>
      </c>
      <c r="E806" s="111"/>
      <c r="F806" s="111"/>
      <c r="G806" s="112"/>
      <c r="H806" s="115"/>
      <c r="I806" s="113">
        <f t="shared" si="24"/>
        <v>0</v>
      </c>
      <c r="J806" s="113">
        <f t="shared" si="25"/>
        <v>0</v>
      </c>
      <c r="K806" s="118"/>
    </row>
    <row r="807" spans="1:11" ht="27" x14ac:dyDescent="0.25">
      <c r="A807" s="107">
        <v>802</v>
      </c>
      <c r="B807" s="109" t="s">
        <v>932</v>
      </c>
      <c r="C807" s="110" t="s">
        <v>28</v>
      </c>
      <c r="D807" s="111">
        <v>1</v>
      </c>
      <c r="E807" s="111"/>
      <c r="F807" s="111"/>
      <c r="G807" s="112"/>
      <c r="H807" s="115"/>
      <c r="I807" s="113">
        <f t="shared" si="24"/>
        <v>0</v>
      </c>
      <c r="J807" s="113">
        <f t="shared" si="25"/>
        <v>0</v>
      </c>
      <c r="K807" s="118"/>
    </row>
    <row r="808" spans="1:11" ht="27" x14ac:dyDescent="0.25">
      <c r="A808" s="107">
        <v>803</v>
      </c>
      <c r="B808" s="109" t="s">
        <v>933</v>
      </c>
      <c r="C808" s="110" t="s">
        <v>28</v>
      </c>
      <c r="D808" s="111">
        <v>1</v>
      </c>
      <c r="E808" s="111"/>
      <c r="F808" s="111"/>
      <c r="G808" s="112"/>
      <c r="H808" s="115"/>
      <c r="I808" s="113">
        <f t="shared" si="24"/>
        <v>0</v>
      </c>
      <c r="J808" s="113">
        <f t="shared" si="25"/>
        <v>0</v>
      </c>
      <c r="K808" s="118"/>
    </row>
    <row r="809" spans="1:11" x14ac:dyDescent="0.25">
      <c r="A809" s="107">
        <v>804</v>
      </c>
      <c r="B809" s="109" t="s">
        <v>934</v>
      </c>
      <c r="C809" s="110" t="s">
        <v>28</v>
      </c>
      <c r="D809" s="111">
        <v>1</v>
      </c>
      <c r="E809" s="111"/>
      <c r="F809" s="111"/>
      <c r="G809" s="112"/>
      <c r="H809" s="115"/>
      <c r="I809" s="113">
        <f t="shared" si="24"/>
        <v>0</v>
      </c>
      <c r="J809" s="113">
        <f t="shared" si="25"/>
        <v>0</v>
      </c>
      <c r="K809" s="118"/>
    </row>
    <row r="810" spans="1:11" x14ac:dyDescent="0.25">
      <c r="A810" s="107">
        <v>805</v>
      </c>
      <c r="B810" s="109" t="s">
        <v>935</v>
      </c>
      <c r="C810" s="110" t="s">
        <v>28</v>
      </c>
      <c r="D810" s="111">
        <v>1</v>
      </c>
      <c r="E810" s="111"/>
      <c r="F810" s="111"/>
      <c r="G810" s="112"/>
      <c r="H810" s="115"/>
      <c r="I810" s="113">
        <f t="shared" si="24"/>
        <v>0</v>
      </c>
      <c r="J810" s="113">
        <f t="shared" si="25"/>
        <v>0</v>
      </c>
      <c r="K810" s="118"/>
    </row>
    <row r="811" spans="1:11" x14ac:dyDescent="0.25">
      <c r="A811" s="107">
        <v>806</v>
      </c>
      <c r="B811" s="109" t="s">
        <v>936</v>
      </c>
      <c r="C811" s="110" t="s">
        <v>28</v>
      </c>
      <c r="D811" s="111">
        <v>1</v>
      </c>
      <c r="E811" s="111"/>
      <c r="F811" s="111"/>
      <c r="G811" s="112"/>
      <c r="H811" s="115"/>
      <c r="I811" s="113">
        <f t="shared" si="24"/>
        <v>0</v>
      </c>
      <c r="J811" s="113">
        <f t="shared" si="25"/>
        <v>0</v>
      </c>
      <c r="K811" s="118"/>
    </row>
    <row r="812" spans="1:11" x14ac:dyDescent="0.25">
      <c r="A812" s="107">
        <v>807</v>
      </c>
      <c r="B812" s="109" t="s">
        <v>937</v>
      </c>
      <c r="C812" s="110" t="s">
        <v>28</v>
      </c>
      <c r="D812" s="111">
        <v>1</v>
      </c>
      <c r="E812" s="111"/>
      <c r="F812" s="111"/>
      <c r="G812" s="112"/>
      <c r="H812" s="115"/>
      <c r="I812" s="113">
        <f t="shared" si="24"/>
        <v>0</v>
      </c>
      <c r="J812" s="113">
        <f t="shared" si="25"/>
        <v>0</v>
      </c>
      <c r="K812" s="118"/>
    </row>
    <row r="813" spans="1:11" x14ac:dyDescent="0.25">
      <c r="A813" s="107">
        <v>808</v>
      </c>
      <c r="B813" s="109" t="s">
        <v>938</v>
      </c>
      <c r="C813" s="110" t="s">
        <v>28</v>
      </c>
      <c r="D813" s="111">
        <v>1</v>
      </c>
      <c r="E813" s="111"/>
      <c r="F813" s="111"/>
      <c r="G813" s="112"/>
      <c r="H813" s="115"/>
      <c r="I813" s="113">
        <f t="shared" si="24"/>
        <v>0</v>
      </c>
      <c r="J813" s="113">
        <f t="shared" si="25"/>
        <v>0</v>
      </c>
      <c r="K813" s="118"/>
    </row>
    <row r="814" spans="1:11" x14ac:dyDescent="0.25">
      <c r="A814" s="107">
        <v>809</v>
      </c>
      <c r="B814" s="109" t="s">
        <v>939</v>
      </c>
      <c r="C814" s="110" t="s">
        <v>28</v>
      </c>
      <c r="D814" s="111">
        <v>1</v>
      </c>
      <c r="E814" s="111"/>
      <c r="F814" s="111"/>
      <c r="G814" s="112"/>
      <c r="H814" s="115"/>
      <c r="I814" s="113">
        <f t="shared" si="24"/>
        <v>0</v>
      </c>
      <c r="J814" s="113">
        <f t="shared" si="25"/>
        <v>0</v>
      </c>
      <c r="K814" s="118"/>
    </row>
    <row r="815" spans="1:11" x14ac:dyDescent="0.25">
      <c r="A815" s="107">
        <v>810</v>
      </c>
      <c r="B815" s="109" t="s">
        <v>940</v>
      </c>
      <c r="C815" s="110" t="s">
        <v>28</v>
      </c>
      <c r="D815" s="111">
        <v>1</v>
      </c>
      <c r="E815" s="111"/>
      <c r="F815" s="111"/>
      <c r="G815" s="112"/>
      <c r="H815" s="115"/>
      <c r="I815" s="113">
        <f t="shared" si="24"/>
        <v>0</v>
      </c>
      <c r="J815" s="113">
        <f t="shared" si="25"/>
        <v>0</v>
      </c>
      <c r="K815" s="118"/>
    </row>
    <row r="816" spans="1:11" ht="27" x14ac:dyDescent="0.25">
      <c r="A816" s="107">
        <v>811</v>
      </c>
      <c r="B816" s="109" t="s">
        <v>941</v>
      </c>
      <c r="C816" s="110" t="s">
        <v>28</v>
      </c>
      <c r="D816" s="111">
        <v>1</v>
      </c>
      <c r="E816" s="111"/>
      <c r="F816" s="111"/>
      <c r="G816" s="112"/>
      <c r="H816" s="115"/>
      <c r="I816" s="113">
        <f t="shared" si="24"/>
        <v>0</v>
      </c>
      <c r="J816" s="113">
        <f t="shared" si="25"/>
        <v>0</v>
      </c>
      <c r="K816" s="118"/>
    </row>
    <row r="817" spans="1:11" ht="27" x14ac:dyDescent="0.25">
      <c r="A817" s="107">
        <v>812</v>
      </c>
      <c r="B817" s="109" t="s">
        <v>942</v>
      </c>
      <c r="C817" s="110" t="s">
        <v>28</v>
      </c>
      <c r="D817" s="111">
        <v>5</v>
      </c>
      <c r="E817" s="111"/>
      <c r="F817" s="111"/>
      <c r="G817" s="112"/>
      <c r="H817" s="115"/>
      <c r="I817" s="113">
        <f t="shared" si="24"/>
        <v>0</v>
      </c>
      <c r="J817" s="113">
        <f t="shared" si="25"/>
        <v>0</v>
      </c>
      <c r="K817" s="118"/>
    </row>
    <row r="818" spans="1:11" ht="27" x14ac:dyDescent="0.25">
      <c r="A818" s="107">
        <v>813</v>
      </c>
      <c r="B818" s="109" t="s">
        <v>943</v>
      </c>
      <c r="C818" s="110" t="s">
        <v>28</v>
      </c>
      <c r="D818" s="111">
        <v>8</v>
      </c>
      <c r="E818" s="111"/>
      <c r="F818" s="111"/>
      <c r="G818" s="112"/>
      <c r="H818" s="115"/>
      <c r="I818" s="113">
        <f t="shared" si="24"/>
        <v>0</v>
      </c>
      <c r="J818" s="113">
        <f t="shared" si="25"/>
        <v>0</v>
      </c>
      <c r="K818" s="118"/>
    </row>
    <row r="819" spans="1:11" ht="27" x14ac:dyDescent="0.25">
      <c r="A819" s="107">
        <v>814</v>
      </c>
      <c r="B819" s="109" t="s">
        <v>944</v>
      </c>
      <c r="C819" s="110" t="s">
        <v>28</v>
      </c>
      <c r="D819" s="111">
        <v>1</v>
      </c>
      <c r="E819" s="111"/>
      <c r="F819" s="111"/>
      <c r="G819" s="112"/>
      <c r="H819" s="115"/>
      <c r="I819" s="113">
        <f t="shared" si="24"/>
        <v>0</v>
      </c>
      <c r="J819" s="113">
        <f t="shared" si="25"/>
        <v>0</v>
      </c>
      <c r="K819" s="118"/>
    </row>
    <row r="820" spans="1:11" ht="27" x14ac:dyDescent="0.25">
      <c r="A820" s="107">
        <v>815</v>
      </c>
      <c r="B820" s="109" t="s">
        <v>945</v>
      </c>
      <c r="C820" s="110" t="s">
        <v>28</v>
      </c>
      <c r="D820" s="111">
        <v>1</v>
      </c>
      <c r="E820" s="111"/>
      <c r="F820" s="111"/>
      <c r="G820" s="112"/>
      <c r="H820" s="115"/>
      <c r="I820" s="113">
        <f t="shared" si="24"/>
        <v>0</v>
      </c>
      <c r="J820" s="113">
        <f t="shared" si="25"/>
        <v>0</v>
      </c>
      <c r="K820" s="118"/>
    </row>
    <row r="821" spans="1:11" ht="27" x14ac:dyDescent="0.25">
      <c r="A821" s="107">
        <v>816</v>
      </c>
      <c r="B821" s="109" t="s">
        <v>946</v>
      </c>
      <c r="C821" s="110" t="s">
        <v>28</v>
      </c>
      <c r="D821" s="111">
        <v>1</v>
      </c>
      <c r="E821" s="111"/>
      <c r="F821" s="111"/>
      <c r="G821" s="112"/>
      <c r="H821" s="115"/>
      <c r="I821" s="113">
        <f t="shared" si="24"/>
        <v>0</v>
      </c>
      <c r="J821" s="113">
        <f t="shared" si="25"/>
        <v>0</v>
      </c>
      <c r="K821" s="118"/>
    </row>
    <row r="822" spans="1:11" ht="27" x14ac:dyDescent="0.25">
      <c r="A822" s="107">
        <v>817</v>
      </c>
      <c r="B822" s="109" t="s">
        <v>947</v>
      </c>
      <c r="C822" s="110" t="s">
        <v>28</v>
      </c>
      <c r="D822" s="111">
        <v>1</v>
      </c>
      <c r="E822" s="111"/>
      <c r="F822" s="111"/>
      <c r="G822" s="112"/>
      <c r="H822" s="115"/>
      <c r="I822" s="113">
        <f t="shared" si="24"/>
        <v>0</v>
      </c>
      <c r="J822" s="113">
        <f t="shared" si="25"/>
        <v>0</v>
      </c>
      <c r="K822" s="118"/>
    </row>
    <row r="823" spans="1:11" ht="27" x14ac:dyDescent="0.25">
      <c r="A823" s="107">
        <v>818</v>
      </c>
      <c r="B823" s="109" t="s">
        <v>948</v>
      </c>
      <c r="C823" s="110" t="s">
        <v>28</v>
      </c>
      <c r="D823" s="111">
        <v>5</v>
      </c>
      <c r="E823" s="111"/>
      <c r="F823" s="111"/>
      <c r="G823" s="112"/>
      <c r="H823" s="115"/>
      <c r="I823" s="113">
        <f t="shared" si="24"/>
        <v>0</v>
      </c>
      <c r="J823" s="113">
        <f t="shared" si="25"/>
        <v>0</v>
      </c>
      <c r="K823" s="118"/>
    </row>
    <row r="824" spans="1:11" ht="27" x14ac:dyDescent="0.25">
      <c r="A824" s="107">
        <v>819</v>
      </c>
      <c r="B824" s="109" t="s">
        <v>949</v>
      </c>
      <c r="C824" s="110" t="s">
        <v>28</v>
      </c>
      <c r="D824" s="111">
        <v>4</v>
      </c>
      <c r="E824" s="111"/>
      <c r="F824" s="111"/>
      <c r="G824" s="112"/>
      <c r="H824" s="115"/>
      <c r="I824" s="113">
        <f t="shared" si="24"/>
        <v>0</v>
      </c>
      <c r="J824" s="113">
        <f t="shared" si="25"/>
        <v>0</v>
      </c>
      <c r="K824" s="118"/>
    </row>
    <row r="825" spans="1:11" ht="27" x14ac:dyDescent="0.25">
      <c r="A825" s="107">
        <v>820</v>
      </c>
      <c r="B825" s="109" t="s">
        <v>950</v>
      </c>
      <c r="C825" s="110" t="s">
        <v>28</v>
      </c>
      <c r="D825" s="111">
        <v>1</v>
      </c>
      <c r="E825" s="111"/>
      <c r="F825" s="111"/>
      <c r="G825" s="112"/>
      <c r="H825" s="115"/>
      <c r="I825" s="113">
        <f t="shared" si="24"/>
        <v>0</v>
      </c>
      <c r="J825" s="113">
        <f t="shared" si="25"/>
        <v>0</v>
      </c>
      <c r="K825" s="118"/>
    </row>
    <row r="826" spans="1:11" ht="27" x14ac:dyDescent="0.25">
      <c r="A826" s="107">
        <v>821</v>
      </c>
      <c r="B826" s="109" t="s">
        <v>951</v>
      </c>
      <c r="C826" s="110" t="s">
        <v>28</v>
      </c>
      <c r="D826" s="111">
        <v>5</v>
      </c>
      <c r="E826" s="111"/>
      <c r="F826" s="111"/>
      <c r="G826" s="112"/>
      <c r="H826" s="115"/>
      <c r="I826" s="113">
        <f t="shared" si="24"/>
        <v>0</v>
      </c>
      <c r="J826" s="113">
        <f t="shared" si="25"/>
        <v>0</v>
      </c>
      <c r="K826" s="118"/>
    </row>
    <row r="827" spans="1:11" ht="27" x14ac:dyDescent="0.25">
      <c r="A827" s="107">
        <v>822</v>
      </c>
      <c r="B827" s="109" t="s">
        <v>952</v>
      </c>
      <c r="C827" s="110" t="s">
        <v>28</v>
      </c>
      <c r="D827" s="111">
        <v>5</v>
      </c>
      <c r="E827" s="111"/>
      <c r="F827" s="111"/>
      <c r="G827" s="112"/>
      <c r="H827" s="115"/>
      <c r="I827" s="113">
        <f t="shared" si="24"/>
        <v>0</v>
      </c>
      <c r="J827" s="113">
        <f t="shared" si="25"/>
        <v>0</v>
      </c>
      <c r="K827" s="118"/>
    </row>
    <row r="828" spans="1:11" ht="27" x14ac:dyDescent="0.25">
      <c r="A828" s="107">
        <v>823</v>
      </c>
      <c r="B828" s="109" t="s">
        <v>953</v>
      </c>
      <c r="C828" s="110" t="s">
        <v>28</v>
      </c>
      <c r="D828" s="111">
        <v>1</v>
      </c>
      <c r="E828" s="111"/>
      <c r="F828" s="111"/>
      <c r="G828" s="112"/>
      <c r="H828" s="115"/>
      <c r="I828" s="113">
        <f t="shared" si="24"/>
        <v>0</v>
      </c>
      <c r="J828" s="113">
        <f t="shared" si="25"/>
        <v>0</v>
      </c>
      <c r="K828" s="118"/>
    </row>
    <row r="829" spans="1:11" ht="27" x14ac:dyDescent="0.25">
      <c r="A829" s="107">
        <v>824</v>
      </c>
      <c r="B829" s="109" t="s">
        <v>954</v>
      </c>
      <c r="C829" s="110" t="s">
        <v>28</v>
      </c>
      <c r="D829" s="111">
        <v>1</v>
      </c>
      <c r="E829" s="111"/>
      <c r="F829" s="111"/>
      <c r="G829" s="112"/>
      <c r="H829" s="115"/>
      <c r="I829" s="113">
        <f t="shared" si="24"/>
        <v>0</v>
      </c>
      <c r="J829" s="113">
        <f t="shared" si="25"/>
        <v>0</v>
      </c>
      <c r="K829" s="118"/>
    </row>
    <row r="830" spans="1:11" x14ac:dyDescent="0.25">
      <c r="A830" s="107">
        <v>825</v>
      </c>
      <c r="B830" s="109" t="s">
        <v>955</v>
      </c>
      <c r="C830" s="110" t="s">
        <v>28</v>
      </c>
      <c r="D830" s="111">
        <v>1</v>
      </c>
      <c r="E830" s="111"/>
      <c r="F830" s="111"/>
      <c r="G830" s="112"/>
      <c r="H830" s="115"/>
      <c r="I830" s="113">
        <f t="shared" si="24"/>
        <v>0</v>
      </c>
      <c r="J830" s="113">
        <f t="shared" si="25"/>
        <v>0</v>
      </c>
      <c r="K830" s="118"/>
    </row>
    <row r="831" spans="1:11" x14ac:dyDescent="0.25">
      <c r="A831" s="107">
        <v>826</v>
      </c>
      <c r="B831" s="109" t="s">
        <v>956</v>
      </c>
      <c r="C831" s="110" t="s">
        <v>28</v>
      </c>
      <c r="D831" s="111">
        <v>1</v>
      </c>
      <c r="E831" s="111"/>
      <c r="F831" s="111"/>
      <c r="G831" s="112"/>
      <c r="H831" s="115"/>
      <c r="I831" s="113">
        <f t="shared" si="24"/>
        <v>0</v>
      </c>
      <c r="J831" s="113">
        <f t="shared" si="25"/>
        <v>0</v>
      </c>
      <c r="K831" s="118"/>
    </row>
    <row r="832" spans="1:11" x14ac:dyDescent="0.25">
      <c r="A832" s="107">
        <v>827</v>
      </c>
      <c r="B832" s="109" t="s">
        <v>957</v>
      </c>
      <c r="C832" s="110" t="s">
        <v>28</v>
      </c>
      <c r="D832" s="111">
        <v>1</v>
      </c>
      <c r="E832" s="111"/>
      <c r="F832" s="111"/>
      <c r="G832" s="112"/>
      <c r="H832" s="115"/>
      <c r="I832" s="113">
        <f t="shared" si="24"/>
        <v>0</v>
      </c>
      <c r="J832" s="113">
        <f t="shared" si="25"/>
        <v>0</v>
      </c>
      <c r="K832" s="118"/>
    </row>
    <row r="833" spans="1:11" x14ac:dyDescent="0.25">
      <c r="A833" s="107">
        <v>828</v>
      </c>
      <c r="B833" s="109" t="s">
        <v>958</v>
      </c>
      <c r="C833" s="110" t="s">
        <v>28</v>
      </c>
      <c r="D833" s="111">
        <v>1</v>
      </c>
      <c r="E833" s="111"/>
      <c r="F833" s="111"/>
      <c r="G833" s="112"/>
      <c r="H833" s="115"/>
      <c r="I833" s="113">
        <f t="shared" si="24"/>
        <v>0</v>
      </c>
      <c r="J833" s="113">
        <f t="shared" si="25"/>
        <v>0</v>
      </c>
      <c r="K833" s="118"/>
    </row>
    <row r="834" spans="1:11" x14ac:dyDescent="0.25">
      <c r="A834" s="107">
        <v>829</v>
      </c>
      <c r="B834" s="109" t="s">
        <v>959</v>
      </c>
      <c r="C834" s="110" t="s">
        <v>28</v>
      </c>
      <c r="D834" s="111">
        <v>1</v>
      </c>
      <c r="E834" s="111"/>
      <c r="F834" s="111"/>
      <c r="G834" s="112"/>
      <c r="H834" s="115"/>
      <c r="I834" s="113">
        <f t="shared" si="24"/>
        <v>0</v>
      </c>
      <c r="J834" s="113">
        <f t="shared" si="25"/>
        <v>0</v>
      </c>
      <c r="K834" s="118"/>
    </row>
    <row r="835" spans="1:11" x14ac:dyDescent="0.25">
      <c r="A835" s="107">
        <v>830</v>
      </c>
      <c r="B835" s="109" t="s">
        <v>960</v>
      </c>
      <c r="C835" s="110" t="s">
        <v>28</v>
      </c>
      <c r="D835" s="111">
        <v>1</v>
      </c>
      <c r="E835" s="111"/>
      <c r="F835" s="111"/>
      <c r="G835" s="112"/>
      <c r="H835" s="115"/>
      <c r="I835" s="113">
        <f t="shared" si="24"/>
        <v>0</v>
      </c>
      <c r="J835" s="113">
        <f t="shared" si="25"/>
        <v>0</v>
      </c>
      <c r="K835" s="118"/>
    </row>
    <row r="836" spans="1:11" x14ac:dyDescent="0.25">
      <c r="A836" s="107">
        <v>831</v>
      </c>
      <c r="B836" s="109" t="s">
        <v>961</v>
      </c>
      <c r="C836" s="110" t="s">
        <v>28</v>
      </c>
      <c r="D836" s="111">
        <v>2</v>
      </c>
      <c r="E836" s="111"/>
      <c r="F836" s="111"/>
      <c r="G836" s="112"/>
      <c r="H836" s="115"/>
      <c r="I836" s="113">
        <f t="shared" si="24"/>
        <v>0</v>
      </c>
      <c r="J836" s="113">
        <f t="shared" si="25"/>
        <v>0</v>
      </c>
      <c r="K836" s="118"/>
    </row>
    <row r="837" spans="1:11" x14ac:dyDescent="0.25">
      <c r="A837" s="107">
        <v>832</v>
      </c>
      <c r="B837" s="109" t="s">
        <v>962</v>
      </c>
      <c r="C837" s="110" t="s">
        <v>28</v>
      </c>
      <c r="D837" s="111">
        <v>1</v>
      </c>
      <c r="E837" s="111"/>
      <c r="F837" s="111"/>
      <c r="G837" s="112"/>
      <c r="H837" s="115"/>
      <c r="I837" s="113">
        <f t="shared" si="24"/>
        <v>0</v>
      </c>
      <c r="J837" s="113">
        <f t="shared" si="25"/>
        <v>0</v>
      </c>
      <c r="K837" s="118"/>
    </row>
    <row r="838" spans="1:11" x14ac:dyDescent="0.25">
      <c r="A838" s="107">
        <v>833</v>
      </c>
      <c r="B838" s="109" t="s">
        <v>963</v>
      </c>
      <c r="C838" s="110" t="s">
        <v>28</v>
      </c>
      <c r="D838" s="111">
        <v>1</v>
      </c>
      <c r="E838" s="111"/>
      <c r="F838" s="111"/>
      <c r="G838" s="112"/>
      <c r="H838" s="115"/>
      <c r="I838" s="113">
        <f t="shared" si="24"/>
        <v>0</v>
      </c>
      <c r="J838" s="113">
        <f t="shared" si="25"/>
        <v>0</v>
      </c>
      <c r="K838" s="118"/>
    </row>
    <row r="839" spans="1:11" x14ac:dyDescent="0.25">
      <c r="A839" s="107">
        <v>834</v>
      </c>
      <c r="B839" s="109" t="s">
        <v>964</v>
      </c>
      <c r="C839" s="110" t="s">
        <v>28</v>
      </c>
      <c r="D839" s="111">
        <v>1</v>
      </c>
      <c r="E839" s="111"/>
      <c r="F839" s="111"/>
      <c r="G839" s="112"/>
      <c r="H839" s="115"/>
      <c r="I839" s="113">
        <f t="shared" ref="I839:I902" si="26">D839*G839</f>
        <v>0</v>
      </c>
      <c r="J839" s="113">
        <f t="shared" ref="J839:J902" si="27">I839*1.21</f>
        <v>0</v>
      </c>
      <c r="K839" s="118"/>
    </row>
    <row r="840" spans="1:11" x14ac:dyDescent="0.25">
      <c r="A840" s="107">
        <v>835</v>
      </c>
      <c r="B840" s="109" t="s">
        <v>965</v>
      </c>
      <c r="C840" s="110" t="s">
        <v>28</v>
      </c>
      <c r="D840" s="111">
        <v>1</v>
      </c>
      <c r="E840" s="111"/>
      <c r="F840" s="111"/>
      <c r="G840" s="112"/>
      <c r="H840" s="115"/>
      <c r="I840" s="113">
        <f t="shared" si="26"/>
        <v>0</v>
      </c>
      <c r="J840" s="113">
        <f t="shared" si="27"/>
        <v>0</v>
      </c>
      <c r="K840" s="118"/>
    </row>
    <row r="841" spans="1:11" x14ac:dyDescent="0.25">
      <c r="A841" s="107">
        <v>836</v>
      </c>
      <c r="B841" s="109" t="s">
        <v>966</v>
      </c>
      <c r="C841" s="110" t="s">
        <v>28</v>
      </c>
      <c r="D841" s="111">
        <v>1</v>
      </c>
      <c r="E841" s="111"/>
      <c r="F841" s="111"/>
      <c r="G841" s="112"/>
      <c r="H841" s="115"/>
      <c r="I841" s="113">
        <f t="shared" si="26"/>
        <v>0</v>
      </c>
      <c r="J841" s="113">
        <f t="shared" si="27"/>
        <v>0</v>
      </c>
      <c r="K841" s="118"/>
    </row>
    <row r="842" spans="1:11" x14ac:dyDescent="0.25">
      <c r="A842" s="107">
        <v>837</v>
      </c>
      <c r="B842" s="109" t="s">
        <v>967</v>
      </c>
      <c r="C842" s="110" t="s">
        <v>28</v>
      </c>
      <c r="D842" s="111">
        <v>1</v>
      </c>
      <c r="E842" s="111"/>
      <c r="F842" s="111"/>
      <c r="G842" s="112"/>
      <c r="H842" s="115"/>
      <c r="I842" s="113">
        <f t="shared" si="26"/>
        <v>0</v>
      </c>
      <c r="J842" s="113">
        <f t="shared" si="27"/>
        <v>0</v>
      </c>
      <c r="K842" s="118"/>
    </row>
    <row r="843" spans="1:11" x14ac:dyDescent="0.25">
      <c r="A843" s="107">
        <v>838</v>
      </c>
      <c r="B843" s="109" t="s">
        <v>968</v>
      </c>
      <c r="C843" s="110" t="s">
        <v>28</v>
      </c>
      <c r="D843" s="111">
        <v>1</v>
      </c>
      <c r="E843" s="111"/>
      <c r="F843" s="111"/>
      <c r="G843" s="112"/>
      <c r="H843" s="115"/>
      <c r="I843" s="113">
        <f t="shared" si="26"/>
        <v>0</v>
      </c>
      <c r="J843" s="113">
        <f t="shared" si="27"/>
        <v>0</v>
      </c>
      <c r="K843" s="118"/>
    </row>
    <row r="844" spans="1:11" x14ac:dyDescent="0.25">
      <c r="A844" s="107">
        <v>839</v>
      </c>
      <c r="B844" s="109" t="s">
        <v>969</v>
      </c>
      <c r="C844" s="110" t="s">
        <v>28</v>
      </c>
      <c r="D844" s="111">
        <v>1</v>
      </c>
      <c r="E844" s="111"/>
      <c r="F844" s="111"/>
      <c r="G844" s="112"/>
      <c r="H844" s="115"/>
      <c r="I844" s="113">
        <f t="shared" si="26"/>
        <v>0</v>
      </c>
      <c r="J844" s="113">
        <f t="shared" si="27"/>
        <v>0</v>
      </c>
      <c r="K844" s="118"/>
    </row>
    <row r="845" spans="1:11" x14ac:dyDescent="0.25">
      <c r="A845" s="107">
        <v>840</v>
      </c>
      <c r="B845" s="109" t="s">
        <v>970</v>
      </c>
      <c r="C845" s="110" t="s">
        <v>28</v>
      </c>
      <c r="D845" s="111">
        <v>1</v>
      </c>
      <c r="E845" s="111"/>
      <c r="F845" s="111"/>
      <c r="G845" s="112"/>
      <c r="H845" s="115"/>
      <c r="I845" s="113">
        <f t="shared" si="26"/>
        <v>0</v>
      </c>
      <c r="J845" s="113">
        <f t="shared" si="27"/>
        <v>0</v>
      </c>
      <c r="K845" s="118"/>
    </row>
    <row r="846" spans="1:11" x14ac:dyDescent="0.25">
      <c r="A846" s="107">
        <v>841</v>
      </c>
      <c r="B846" s="109" t="s">
        <v>971</v>
      </c>
      <c r="C846" s="110" t="s">
        <v>28</v>
      </c>
      <c r="D846" s="111">
        <v>1</v>
      </c>
      <c r="E846" s="111"/>
      <c r="F846" s="111"/>
      <c r="G846" s="112"/>
      <c r="H846" s="115"/>
      <c r="I846" s="113">
        <f t="shared" si="26"/>
        <v>0</v>
      </c>
      <c r="J846" s="113">
        <f t="shared" si="27"/>
        <v>0</v>
      </c>
      <c r="K846" s="118"/>
    </row>
    <row r="847" spans="1:11" x14ac:dyDescent="0.25">
      <c r="A847" s="107">
        <v>842</v>
      </c>
      <c r="B847" s="109" t="s">
        <v>972</v>
      </c>
      <c r="C847" s="110" t="s">
        <v>28</v>
      </c>
      <c r="D847" s="111">
        <v>1</v>
      </c>
      <c r="E847" s="111"/>
      <c r="F847" s="111"/>
      <c r="G847" s="112"/>
      <c r="H847" s="115"/>
      <c r="I847" s="113">
        <f t="shared" si="26"/>
        <v>0</v>
      </c>
      <c r="J847" s="113">
        <f t="shared" si="27"/>
        <v>0</v>
      </c>
      <c r="K847" s="118"/>
    </row>
    <row r="848" spans="1:11" x14ac:dyDescent="0.25">
      <c r="A848" s="107">
        <v>843</v>
      </c>
      <c r="B848" s="109" t="s">
        <v>973</v>
      </c>
      <c r="C848" s="110" t="s">
        <v>28</v>
      </c>
      <c r="D848" s="111">
        <v>1</v>
      </c>
      <c r="E848" s="111"/>
      <c r="F848" s="111"/>
      <c r="G848" s="112"/>
      <c r="H848" s="115"/>
      <c r="I848" s="113">
        <f t="shared" si="26"/>
        <v>0</v>
      </c>
      <c r="J848" s="113">
        <f t="shared" si="27"/>
        <v>0</v>
      </c>
      <c r="K848" s="118"/>
    </row>
    <row r="849" spans="1:11" x14ac:dyDescent="0.25">
      <c r="A849" s="107">
        <v>844</v>
      </c>
      <c r="B849" s="109" t="s">
        <v>974</v>
      </c>
      <c r="C849" s="110" t="s">
        <v>28</v>
      </c>
      <c r="D849" s="111">
        <v>1</v>
      </c>
      <c r="E849" s="111"/>
      <c r="F849" s="111"/>
      <c r="G849" s="112"/>
      <c r="H849" s="115"/>
      <c r="I849" s="113">
        <f t="shared" si="26"/>
        <v>0</v>
      </c>
      <c r="J849" s="113">
        <f t="shared" si="27"/>
        <v>0</v>
      </c>
      <c r="K849" s="118"/>
    </row>
    <row r="850" spans="1:11" x14ac:dyDescent="0.25">
      <c r="A850" s="107">
        <v>845</v>
      </c>
      <c r="B850" s="109" t="s">
        <v>975</v>
      </c>
      <c r="C850" s="110" t="s">
        <v>28</v>
      </c>
      <c r="D850" s="111">
        <v>1</v>
      </c>
      <c r="E850" s="111"/>
      <c r="F850" s="111"/>
      <c r="G850" s="112"/>
      <c r="H850" s="115"/>
      <c r="I850" s="113">
        <f t="shared" si="26"/>
        <v>0</v>
      </c>
      <c r="J850" s="113">
        <f t="shared" si="27"/>
        <v>0</v>
      </c>
      <c r="K850" s="118"/>
    </row>
    <row r="851" spans="1:11" ht="14.5" customHeight="1" x14ac:dyDescent="0.25">
      <c r="A851" s="107">
        <v>846</v>
      </c>
      <c r="B851" s="109" t="s">
        <v>976</v>
      </c>
      <c r="C851" s="110" t="s">
        <v>28</v>
      </c>
      <c r="D851" s="111">
        <v>1</v>
      </c>
      <c r="E851" s="111"/>
      <c r="F851" s="111"/>
      <c r="G851" s="112"/>
      <c r="H851" s="115"/>
      <c r="I851" s="113">
        <f t="shared" si="26"/>
        <v>0</v>
      </c>
      <c r="J851" s="113">
        <f t="shared" si="27"/>
        <v>0</v>
      </c>
      <c r="K851" s="118"/>
    </row>
    <row r="852" spans="1:11" ht="14.5" customHeight="1" x14ac:dyDescent="0.25">
      <c r="A852" s="107">
        <v>847</v>
      </c>
      <c r="B852" s="109" t="s">
        <v>977</v>
      </c>
      <c r="C852" s="110" t="s">
        <v>28</v>
      </c>
      <c r="D852" s="111">
        <v>1</v>
      </c>
      <c r="E852" s="111"/>
      <c r="F852" s="111"/>
      <c r="G852" s="112"/>
      <c r="H852" s="115"/>
      <c r="I852" s="113">
        <f t="shared" si="26"/>
        <v>0</v>
      </c>
      <c r="J852" s="113">
        <f t="shared" si="27"/>
        <v>0</v>
      </c>
      <c r="K852" s="118"/>
    </row>
    <row r="853" spans="1:11" ht="14.5" customHeight="1" x14ac:dyDescent="0.25">
      <c r="A853" s="107">
        <v>848</v>
      </c>
      <c r="B853" s="109" t="s">
        <v>978</v>
      </c>
      <c r="C853" s="110" t="s">
        <v>28</v>
      </c>
      <c r="D853" s="111">
        <v>1</v>
      </c>
      <c r="E853" s="111"/>
      <c r="F853" s="111"/>
      <c r="G853" s="112"/>
      <c r="H853" s="115"/>
      <c r="I853" s="113">
        <f t="shared" si="26"/>
        <v>0</v>
      </c>
      <c r="J853" s="113">
        <f t="shared" si="27"/>
        <v>0</v>
      </c>
      <c r="K853" s="118"/>
    </row>
    <row r="854" spans="1:11" ht="14.5" customHeight="1" x14ac:dyDescent="0.25">
      <c r="A854" s="107">
        <v>849</v>
      </c>
      <c r="B854" s="109" t="s">
        <v>979</v>
      </c>
      <c r="C854" s="110" t="s">
        <v>28</v>
      </c>
      <c r="D854" s="111">
        <v>1</v>
      </c>
      <c r="E854" s="111"/>
      <c r="F854" s="111"/>
      <c r="G854" s="112"/>
      <c r="H854" s="115"/>
      <c r="I854" s="113">
        <f t="shared" si="26"/>
        <v>0</v>
      </c>
      <c r="J854" s="113">
        <f t="shared" si="27"/>
        <v>0</v>
      </c>
      <c r="K854" s="118"/>
    </row>
    <row r="855" spans="1:11" ht="14.5" customHeight="1" x14ac:dyDescent="0.25">
      <c r="A855" s="107">
        <v>850</v>
      </c>
      <c r="B855" s="109" t="s">
        <v>980</v>
      </c>
      <c r="C855" s="110" t="s">
        <v>28</v>
      </c>
      <c r="D855" s="111">
        <v>1</v>
      </c>
      <c r="E855" s="111"/>
      <c r="F855" s="111"/>
      <c r="G855" s="112"/>
      <c r="H855" s="115"/>
      <c r="I855" s="113">
        <f t="shared" si="26"/>
        <v>0</v>
      </c>
      <c r="J855" s="113">
        <f t="shared" si="27"/>
        <v>0</v>
      </c>
      <c r="K855" s="118"/>
    </row>
    <row r="856" spans="1:11" x14ac:dyDescent="0.25">
      <c r="A856" s="107">
        <v>851</v>
      </c>
      <c r="B856" s="109" t="s">
        <v>981</v>
      </c>
      <c r="C856" s="110" t="s">
        <v>28</v>
      </c>
      <c r="D856" s="111">
        <v>1</v>
      </c>
      <c r="E856" s="111"/>
      <c r="F856" s="111"/>
      <c r="G856" s="112"/>
      <c r="H856" s="115"/>
      <c r="I856" s="113">
        <f t="shared" si="26"/>
        <v>0</v>
      </c>
      <c r="J856" s="113">
        <f t="shared" si="27"/>
        <v>0</v>
      </c>
      <c r="K856" s="118"/>
    </row>
    <row r="857" spans="1:11" x14ac:dyDescent="0.25">
      <c r="A857" s="107">
        <v>852</v>
      </c>
      <c r="B857" s="109" t="s">
        <v>982</v>
      </c>
      <c r="C857" s="110" t="s">
        <v>28</v>
      </c>
      <c r="D857" s="111">
        <v>1</v>
      </c>
      <c r="E857" s="111"/>
      <c r="F857" s="111"/>
      <c r="G857" s="112"/>
      <c r="H857" s="115"/>
      <c r="I857" s="113">
        <f t="shared" si="26"/>
        <v>0</v>
      </c>
      <c r="J857" s="113">
        <f t="shared" si="27"/>
        <v>0</v>
      </c>
      <c r="K857" s="118"/>
    </row>
    <row r="858" spans="1:11" x14ac:dyDescent="0.25">
      <c r="A858" s="107">
        <v>853</v>
      </c>
      <c r="B858" s="109" t="s">
        <v>983</v>
      </c>
      <c r="C858" s="110" t="s">
        <v>28</v>
      </c>
      <c r="D858" s="111">
        <v>1</v>
      </c>
      <c r="E858" s="111"/>
      <c r="F858" s="111"/>
      <c r="G858" s="112"/>
      <c r="H858" s="115"/>
      <c r="I858" s="113">
        <f t="shared" si="26"/>
        <v>0</v>
      </c>
      <c r="J858" s="113">
        <f t="shared" si="27"/>
        <v>0</v>
      </c>
      <c r="K858" s="118"/>
    </row>
    <row r="859" spans="1:11" x14ac:dyDescent="0.25">
      <c r="A859" s="107">
        <v>854</v>
      </c>
      <c r="B859" s="109" t="s">
        <v>984</v>
      </c>
      <c r="C859" s="110" t="s">
        <v>28</v>
      </c>
      <c r="D859" s="111">
        <v>1</v>
      </c>
      <c r="E859" s="111"/>
      <c r="F859" s="111"/>
      <c r="G859" s="112"/>
      <c r="H859" s="115"/>
      <c r="I859" s="113">
        <f t="shared" si="26"/>
        <v>0</v>
      </c>
      <c r="J859" s="113">
        <f t="shared" si="27"/>
        <v>0</v>
      </c>
      <c r="K859" s="118"/>
    </row>
    <row r="860" spans="1:11" x14ac:dyDescent="0.25">
      <c r="A860" s="107">
        <v>855</v>
      </c>
      <c r="B860" s="109" t="s">
        <v>985</v>
      </c>
      <c r="C860" s="110" t="s">
        <v>28</v>
      </c>
      <c r="D860" s="111">
        <v>1</v>
      </c>
      <c r="E860" s="111"/>
      <c r="F860" s="111"/>
      <c r="G860" s="112"/>
      <c r="H860" s="115"/>
      <c r="I860" s="113">
        <f t="shared" si="26"/>
        <v>0</v>
      </c>
      <c r="J860" s="113">
        <f t="shared" si="27"/>
        <v>0</v>
      </c>
      <c r="K860" s="118"/>
    </row>
    <row r="861" spans="1:11" x14ac:dyDescent="0.25">
      <c r="A861" s="107">
        <v>856</v>
      </c>
      <c r="B861" s="109" t="s">
        <v>986</v>
      </c>
      <c r="C861" s="107" t="s">
        <v>28</v>
      </c>
      <c r="D861" s="111">
        <v>1</v>
      </c>
      <c r="E861" s="111"/>
      <c r="F861" s="111"/>
      <c r="G861" s="107"/>
      <c r="H861" s="115"/>
      <c r="I861" s="113">
        <f t="shared" si="26"/>
        <v>0</v>
      </c>
      <c r="J861" s="113">
        <f t="shared" si="27"/>
        <v>0</v>
      </c>
      <c r="K861" s="118"/>
    </row>
    <row r="862" spans="1:11" x14ac:dyDescent="0.25">
      <c r="A862" s="107">
        <v>857</v>
      </c>
      <c r="B862" s="109" t="s">
        <v>987</v>
      </c>
      <c r="C862" s="110" t="s">
        <v>28</v>
      </c>
      <c r="D862" s="111">
        <v>1</v>
      </c>
      <c r="E862" s="111"/>
      <c r="F862" s="111"/>
      <c r="G862" s="107"/>
      <c r="H862" s="115"/>
      <c r="I862" s="113">
        <f t="shared" si="26"/>
        <v>0</v>
      </c>
      <c r="J862" s="113">
        <f t="shared" si="27"/>
        <v>0</v>
      </c>
      <c r="K862" s="118"/>
    </row>
    <row r="863" spans="1:11" x14ac:dyDescent="0.25">
      <c r="A863" s="107">
        <v>858</v>
      </c>
      <c r="B863" s="109" t="s">
        <v>988</v>
      </c>
      <c r="C863" s="110" t="s">
        <v>28</v>
      </c>
      <c r="D863" s="111">
        <v>1</v>
      </c>
      <c r="E863" s="111"/>
      <c r="F863" s="111"/>
      <c r="G863" s="107"/>
      <c r="H863" s="115"/>
      <c r="I863" s="113">
        <f t="shared" si="26"/>
        <v>0</v>
      </c>
      <c r="J863" s="113">
        <f t="shared" si="27"/>
        <v>0</v>
      </c>
      <c r="K863" s="118"/>
    </row>
    <row r="864" spans="1:11" x14ac:dyDescent="0.25">
      <c r="A864" s="107">
        <v>859</v>
      </c>
      <c r="B864" s="109" t="s">
        <v>989</v>
      </c>
      <c r="C864" s="110" t="s">
        <v>28</v>
      </c>
      <c r="D864" s="111">
        <v>1</v>
      </c>
      <c r="E864" s="111"/>
      <c r="F864" s="111"/>
      <c r="G864" s="107"/>
      <c r="H864" s="115"/>
      <c r="I864" s="113">
        <f t="shared" si="26"/>
        <v>0</v>
      </c>
      <c r="J864" s="113">
        <f t="shared" si="27"/>
        <v>0</v>
      </c>
      <c r="K864" s="118"/>
    </row>
    <row r="865" spans="1:11" x14ac:dyDescent="0.25">
      <c r="A865" s="107">
        <v>860</v>
      </c>
      <c r="B865" s="109" t="s">
        <v>990</v>
      </c>
      <c r="C865" s="110" t="s">
        <v>28</v>
      </c>
      <c r="D865" s="111">
        <v>1</v>
      </c>
      <c r="E865" s="111"/>
      <c r="F865" s="111"/>
      <c r="G865" s="107"/>
      <c r="H865" s="115"/>
      <c r="I865" s="113">
        <f t="shared" si="26"/>
        <v>0</v>
      </c>
      <c r="J865" s="113">
        <f t="shared" si="27"/>
        <v>0</v>
      </c>
      <c r="K865" s="118"/>
    </row>
    <row r="866" spans="1:11" x14ac:dyDescent="0.25">
      <c r="A866" s="107">
        <v>861</v>
      </c>
      <c r="B866" s="109" t="s">
        <v>991</v>
      </c>
      <c r="C866" s="110" t="s">
        <v>28</v>
      </c>
      <c r="D866" s="111">
        <v>1</v>
      </c>
      <c r="E866" s="111"/>
      <c r="F866" s="111"/>
      <c r="G866" s="107"/>
      <c r="H866" s="115"/>
      <c r="I866" s="113">
        <f t="shared" si="26"/>
        <v>0</v>
      </c>
      <c r="J866" s="113">
        <f t="shared" si="27"/>
        <v>0</v>
      </c>
      <c r="K866" s="118"/>
    </row>
    <row r="867" spans="1:11" x14ac:dyDescent="0.25">
      <c r="A867" s="107">
        <v>862</v>
      </c>
      <c r="B867" s="109" t="s">
        <v>992</v>
      </c>
      <c r="C867" s="110" t="s">
        <v>28</v>
      </c>
      <c r="D867" s="111">
        <v>1</v>
      </c>
      <c r="E867" s="111"/>
      <c r="F867" s="111"/>
      <c r="G867" s="107"/>
      <c r="H867" s="115"/>
      <c r="I867" s="113">
        <f t="shared" si="26"/>
        <v>0</v>
      </c>
      <c r="J867" s="113">
        <f t="shared" si="27"/>
        <v>0</v>
      </c>
      <c r="K867" s="118"/>
    </row>
    <row r="868" spans="1:11" x14ac:dyDescent="0.25">
      <c r="A868" s="107">
        <v>863</v>
      </c>
      <c r="B868" s="109" t="s">
        <v>993</v>
      </c>
      <c r="C868" s="110" t="s">
        <v>28</v>
      </c>
      <c r="D868" s="111">
        <v>1</v>
      </c>
      <c r="E868" s="111"/>
      <c r="F868" s="111"/>
      <c r="G868" s="107"/>
      <c r="H868" s="115"/>
      <c r="I868" s="113">
        <f t="shared" si="26"/>
        <v>0</v>
      </c>
      <c r="J868" s="113">
        <f t="shared" si="27"/>
        <v>0</v>
      </c>
      <c r="K868" s="118"/>
    </row>
    <row r="869" spans="1:11" x14ac:dyDescent="0.25">
      <c r="A869" s="107">
        <v>864</v>
      </c>
      <c r="B869" s="109" t="s">
        <v>994</v>
      </c>
      <c r="C869" s="110" t="s">
        <v>28</v>
      </c>
      <c r="D869" s="111">
        <v>1</v>
      </c>
      <c r="E869" s="111"/>
      <c r="F869" s="111"/>
      <c r="G869" s="107"/>
      <c r="H869" s="115"/>
      <c r="I869" s="113">
        <f t="shared" si="26"/>
        <v>0</v>
      </c>
      <c r="J869" s="113">
        <f t="shared" si="27"/>
        <v>0</v>
      </c>
      <c r="K869" s="118"/>
    </row>
    <row r="870" spans="1:11" x14ac:dyDescent="0.25">
      <c r="A870" s="107">
        <v>865</v>
      </c>
      <c r="B870" s="109" t="s">
        <v>995</v>
      </c>
      <c r="C870" s="110" t="s">
        <v>28</v>
      </c>
      <c r="D870" s="111">
        <v>1</v>
      </c>
      <c r="E870" s="111"/>
      <c r="F870" s="111"/>
      <c r="G870" s="107"/>
      <c r="H870" s="115"/>
      <c r="I870" s="113">
        <f t="shared" si="26"/>
        <v>0</v>
      </c>
      <c r="J870" s="113">
        <f t="shared" si="27"/>
        <v>0</v>
      </c>
      <c r="K870" s="118"/>
    </row>
    <row r="871" spans="1:11" ht="14.9" customHeight="1" x14ac:dyDescent="0.25">
      <c r="A871" s="107">
        <v>866</v>
      </c>
      <c r="B871" s="109" t="s">
        <v>996</v>
      </c>
      <c r="C871" s="110" t="s">
        <v>28</v>
      </c>
      <c r="D871" s="108">
        <v>5</v>
      </c>
      <c r="E871" s="108"/>
      <c r="F871" s="108"/>
      <c r="G871" s="112"/>
      <c r="H871" s="115"/>
      <c r="I871" s="113">
        <f t="shared" si="26"/>
        <v>0</v>
      </c>
      <c r="J871" s="113">
        <f t="shared" si="27"/>
        <v>0</v>
      </c>
      <c r="K871" s="118"/>
    </row>
    <row r="872" spans="1:11" ht="14.9" customHeight="1" x14ac:dyDescent="0.25">
      <c r="A872" s="107">
        <v>867</v>
      </c>
      <c r="B872" s="109" t="s">
        <v>997</v>
      </c>
      <c r="C872" s="110" t="s">
        <v>28</v>
      </c>
      <c r="D872" s="108">
        <v>5</v>
      </c>
      <c r="E872" s="108"/>
      <c r="F872" s="108"/>
      <c r="G872" s="112"/>
      <c r="H872" s="115"/>
      <c r="I872" s="113">
        <f t="shared" si="26"/>
        <v>0</v>
      </c>
      <c r="J872" s="113">
        <f t="shared" si="27"/>
        <v>0</v>
      </c>
      <c r="K872" s="118"/>
    </row>
    <row r="873" spans="1:11" ht="14.9" customHeight="1" x14ac:dyDescent="0.25">
      <c r="A873" s="107">
        <v>868</v>
      </c>
      <c r="B873" s="109" t="s">
        <v>998</v>
      </c>
      <c r="C873" s="110" t="s">
        <v>28</v>
      </c>
      <c r="D873" s="108">
        <v>5</v>
      </c>
      <c r="E873" s="108"/>
      <c r="F873" s="108"/>
      <c r="G873" s="112"/>
      <c r="H873" s="115"/>
      <c r="I873" s="113">
        <f t="shared" si="26"/>
        <v>0</v>
      </c>
      <c r="J873" s="113">
        <f t="shared" si="27"/>
        <v>0</v>
      </c>
      <c r="K873" s="118"/>
    </row>
    <row r="874" spans="1:11" ht="14.9" customHeight="1" x14ac:dyDescent="0.25">
      <c r="A874" s="107">
        <v>869</v>
      </c>
      <c r="B874" s="109" t="s">
        <v>999</v>
      </c>
      <c r="C874" s="110" t="s">
        <v>28</v>
      </c>
      <c r="D874" s="108">
        <v>5</v>
      </c>
      <c r="E874" s="108"/>
      <c r="F874" s="108"/>
      <c r="G874" s="112"/>
      <c r="H874" s="115"/>
      <c r="I874" s="113">
        <f t="shared" si="26"/>
        <v>0</v>
      </c>
      <c r="J874" s="113">
        <f t="shared" si="27"/>
        <v>0</v>
      </c>
      <c r="K874" s="118"/>
    </row>
    <row r="875" spans="1:11" ht="14.9" customHeight="1" x14ac:dyDescent="0.25">
      <c r="A875" s="107">
        <v>870</v>
      </c>
      <c r="B875" s="109" t="s">
        <v>1000</v>
      </c>
      <c r="C875" s="110" t="s">
        <v>28</v>
      </c>
      <c r="D875" s="108">
        <v>5</v>
      </c>
      <c r="E875" s="108"/>
      <c r="F875" s="108"/>
      <c r="G875" s="112"/>
      <c r="H875" s="115"/>
      <c r="I875" s="113">
        <f t="shared" si="26"/>
        <v>0</v>
      </c>
      <c r="J875" s="113">
        <f t="shared" si="27"/>
        <v>0</v>
      </c>
      <c r="K875" s="118"/>
    </row>
    <row r="876" spans="1:11" ht="14.9" customHeight="1" x14ac:dyDescent="0.25">
      <c r="A876" s="107">
        <v>871</v>
      </c>
      <c r="B876" s="109" t="s">
        <v>1001</v>
      </c>
      <c r="C876" s="110" t="s">
        <v>28</v>
      </c>
      <c r="D876" s="108">
        <v>5</v>
      </c>
      <c r="E876" s="108"/>
      <c r="F876" s="108"/>
      <c r="G876" s="112"/>
      <c r="H876" s="115"/>
      <c r="I876" s="113">
        <f t="shared" si="26"/>
        <v>0</v>
      </c>
      <c r="J876" s="113">
        <f t="shared" si="27"/>
        <v>0</v>
      </c>
      <c r="K876" s="118"/>
    </row>
    <row r="877" spans="1:11" ht="14.9" customHeight="1" x14ac:dyDescent="0.25">
      <c r="A877" s="107">
        <v>872</v>
      </c>
      <c r="B877" s="109" t="s">
        <v>1002</v>
      </c>
      <c r="C877" s="110" t="s">
        <v>28</v>
      </c>
      <c r="D877" s="108">
        <v>5</v>
      </c>
      <c r="E877" s="108"/>
      <c r="F877" s="108"/>
      <c r="G877" s="112"/>
      <c r="H877" s="115"/>
      <c r="I877" s="113">
        <f t="shared" si="26"/>
        <v>0</v>
      </c>
      <c r="J877" s="113">
        <f t="shared" si="27"/>
        <v>0</v>
      </c>
      <c r="K877" s="118"/>
    </row>
    <row r="878" spans="1:11" x14ac:dyDescent="0.25">
      <c r="A878" s="107">
        <v>873</v>
      </c>
      <c r="B878" s="109" t="s">
        <v>1003</v>
      </c>
      <c r="C878" s="110" t="s">
        <v>28</v>
      </c>
      <c r="D878" s="108">
        <v>5</v>
      </c>
      <c r="E878" s="108"/>
      <c r="F878" s="108"/>
      <c r="G878" s="112"/>
      <c r="H878" s="115"/>
      <c r="I878" s="113">
        <f t="shared" si="26"/>
        <v>0</v>
      </c>
      <c r="J878" s="113">
        <f t="shared" si="27"/>
        <v>0</v>
      </c>
      <c r="K878" s="118"/>
    </row>
    <row r="879" spans="1:11" x14ac:dyDescent="0.25">
      <c r="A879" s="107">
        <v>874</v>
      </c>
      <c r="B879" s="109" t="s">
        <v>1004</v>
      </c>
      <c r="C879" s="110" t="s">
        <v>28</v>
      </c>
      <c r="D879" s="108">
        <v>3</v>
      </c>
      <c r="E879" s="108"/>
      <c r="F879" s="108"/>
      <c r="G879" s="112"/>
      <c r="H879" s="115"/>
      <c r="I879" s="113">
        <f t="shared" si="26"/>
        <v>0</v>
      </c>
      <c r="J879" s="113">
        <f t="shared" si="27"/>
        <v>0</v>
      </c>
      <c r="K879" s="118"/>
    </row>
    <row r="880" spans="1:11" x14ac:dyDescent="0.25">
      <c r="A880" s="107">
        <v>875</v>
      </c>
      <c r="B880" s="109" t="s">
        <v>1005</v>
      </c>
      <c r="C880" s="110" t="s">
        <v>28</v>
      </c>
      <c r="D880" s="108">
        <v>3</v>
      </c>
      <c r="E880" s="108"/>
      <c r="F880" s="108"/>
      <c r="G880" s="112"/>
      <c r="H880" s="115"/>
      <c r="I880" s="113">
        <f t="shared" si="26"/>
        <v>0</v>
      </c>
      <c r="J880" s="113">
        <f t="shared" si="27"/>
        <v>0</v>
      </c>
      <c r="K880" s="118"/>
    </row>
    <row r="881" spans="1:11" ht="27" x14ac:dyDescent="0.25">
      <c r="A881" s="107">
        <v>876</v>
      </c>
      <c r="B881" s="109" t="s">
        <v>1006</v>
      </c>
      <c r="C881" s="110" t="s">
        <v>28</v>
      </c>
      <c r="D881" s="108">
        <v>5</v>
      </c>
      <c r="E881" s="108"/>
      <c r="F881" s="108"/>
      <c r="G881" s="112"/>
      <c r="H881" s="115"/>
      <c r="I881" s="113">
        <f t="shared" si="26"/>
        <v>0</v>
      </c>
      <c r="J881" s="113">
        <f t="shared" si="27"/>
        <v>0</v>
      </c>
      <c r="K881" s="118"/>
    </row>
    <row r="882" spans="1:11" ht="13.5" customHeight="1" x14ac:dyDescent="0.25">
      <c r="A882" s="107">
        <v>877</v>
      </c>
      <c r="B882" s="109" t="s">
        <v>1007</v>
      </c>
      <c r="C882" s="110" t="s">
        <v>28</v>
      </c>
      <c r="D882" s="108">
        <v>15</v>
      </c>
      <c r="E882" s="108"/>
      <c r="F882" s="108"/>
      <c r="G882" s="112"/>
      <c r="H882" s="115"/>
      <c r="I882" s="113">
        <f t="shared" si="26"/>
        <v>0</v>
      </c>
      <c r="J882" s="113">
        <f t="shared" si="27"/>
        <v>0</v>
      </c>
      <c r="K882" s="118"/>
    </row>
    <row r="883" spans="1:11" x14ac:dyDescent="0.25">
      <c r="A883" s="107">
        <v>878</v>
      </c>
      <c r="B883" s="109" t="s">
        <v>1008</v>
      </c>
      <c r="C883" s="110" t="s">
        <v>28</v>
      </c>
      <c r="D883" s="108">
        <v>1000</v>
      </c>
      <c r="E883" s="108"/>
      <c r="F883" s="108"/>
      <c r="G883" s="112"/>
      <c r="H883" s="115"/>
      <c r="I883" s="113">
        <f t="shared" si="26"/>
        <v>0</v>
      </c>
      <c r="J883" s="113">
        <f t="shared" si="27"/>
        <v>0</v>
      </c>
      <c r="K883" s="118"/>
    </row>
    <row r="884" spans="1:11" x14ac:dyDescent="0.25">
      <c r="A884" s="107">
        <v>879</v>
      </c>
      <c r="B884" s="109" t="s">
        <v>1009</v>
      </c>
      <c r="C884" s="110" t="s">
        <v>28</v>
      </c>
      <c r="D884" s="108">
        <v>2</v>
      </c>
      <c r="E884" s="108"/>
      <c r="F884" s="108"/>
      <c r="G884" s="112"/>
      <c r="H884" s="115"/>
      <c r="I884" s="113">
        <f t="shared" si="26"/>
        <v>0</v>
      </c>
      <c r="J884" s="113">
        <f t="shared" si="27"/>
        <v>0</v>
      </c>
      <c r="K884" s="118"/>
    </row>
    <row r="885" spans="1:11" x14ac:dyDescent="0.25">
      <c r="A885" s="107">
        <v>880</v>
      </c>
      <c r="B885" s="109" t="s">
        <v>1010</v>
      </c>
      <c r="C885" s="110" t="s">
        <v>28</v>
      </c>
      <c r="D885" s="108">
        <v>2</v>
      </c>
      <c r="E885" s="108"/>
      <c r="F885" s="108"/>
      <c r="G885" s="112"/>
      <c r="H885" s="115"/>
      <c r="I885" s="113">
        <f t="shared" si="26"/>
        <v>0</v>
      </c>
      <c r="J885" s="113">
        <f t="shared" si="27"/>
        <v>0</v>
      </c>
      <c r="K885" s="118"/>
    </row>
    <row r="886" spans="1:11" x14ac:dyDescent="0.25">
      <c r="A886" s="107">
        <v>881</v>
      </c>
      <c r="B886" s="109" t="s">
        <v>1011</v>
      </c>
      <c r="C886" s="110" t="s">
        <v>28</v>
      </c>
      <c r="D886" s="108">
        <v>2</v>
      </c>
      <c r="E886" s="108"/>
      <c r="F886" s="108"/>
      <c r="G886" s="112"/>
      <c r="H886" s="115"/>
      <c r="I886" s="113">
        <f t="shared" si="26"/>
        <v>0</v>
      </c>
      <c r="J886" s="113">
        <f t="shared" si="27"/>
        <v>0</v>
      </c>
      <c r="K886" s="118"/>
    </row>
    <row r="887" spans="1:11" x14ac:dyDescent="0.25">
      <c r="A887" s="107">
        <v>882</v>
      </c>
      <c r="B887" s="109" t="s">
        <v>1012</v>
      </c>
      <c r="C887" s="110" t="s">
        <v>28</v>
      </c>
      <c r="D887" s="108">
        <v>2</v>
      </c>
      <c r="E887" s="108"/>
      <c r="F887" s="108"/>
      <c r="G887" s="112"/>
      <c r="H887" s="115"/>
      <c r="I887" s="113">
        <f t="shared" si="26"/>
        <v>0</v>
      </c>
      <c r="J887" s="113">
        <f t="shared" si="27"/>
        <v>0</v>
      </c>
      <c r="K887" s="118"/>
    </row>
    <row r="888" spans="1:11" x14ac:dyDescent="0.25">
      <c r="A888" s="107">
        <v>883</v>
      </c>
      <c r="B888" s="109" t="s">
        <v>1013</v>
      </c>
      <c r="C888" s="110" t="s">
        <v>28</v>
      </c>
      <c r="D888" s="108">
        <v>2</v>
      </c>
      <c r="E888" s="108"/>
      <c r="F888" s="108"/>
      <c r="G888" s="112"/>
      <c r="H888" s="115"/>
      <c r="I888" s="113">
        <f t="shared" si="26"/>
        <v>0</v>
      </c>
      <c r="J888" s="113">
        <f t="shared" si="27"/>
        <v>0</v>
      </c>
      <c r="K888" s="118"/>
    </row>
    <row r="889" spans="1:11" x14ac:dyDescent="0.25">
      <c r="A889" s="107">
        <v>884</v>
      </c>
      <c r="B889" s="109" t="s">
        <v>1014</v>
      </c>
      <c r="C889" s="110" t="s">
        <v>28</v>
      </c>
      <c r="D889" s="108">
        <v>2</v>
      </c>
      <c r="E889" s="108"/>
      <c r="F889" s="108"/>
      <c r="G889" s="112"/>
      <c r="H889" s="115"/>
      <c r="I889" s="113">
        <f t="shared" si="26"/>
        <v>0</v>
      </c>
      <c r="J889" s="113">
        <f t="shared" si="27"/>
        <v>0</v>
      </c>
      <c r="K889" s="118"/>
    </row>
    <row r="890" spans="1:11" x14ac:dyDescent="0.25">
      <c r="A890" s="107">
        <v>885</v>
      </c>
      <c r="B890" s="109" t="s">
        <v>1015</v>
      </c>
      <c r="C890" s="110" t="s">
        <v>28</v>
      </c>
      <c r="D890" s="108">
        <v>2</v>
      </c>
      <c r="E890" s="108"/>
      <c r="F890" s="108"/>
      <c r="G890" s="112"/>
      <c r="H890" s="115"/>
      <c r="I890" s="113">
        <f t="shared" si="26"/>
        <v>0</v>
      </c>
      <c r="J890" s="113">
        <f t="shared" si="27"/>
        <v>0</v>
      </c>
      <c r="K890" s="118"/>
    </row>
    <row r="891" spans="1:11" x14ac:dyDescent="0.25">
      <c r="A891" s="107">
        <v>886</v>
      </c>
      <c r="B891" s="118" t="s">
        <v>1016</v>
      </c>
      <c r="C891" s="110" t="s">
        <v>1017</v>
      </c>
      <c r="D891" s="108">
        <v>2</v>
      </c>
      <c r="E891" s="108"/>
      <c r="F891" s="108"/>
      <c r="G891" s="112"/>
      <c r="H891" s="115"/>
      <c r="I891" s="113">
        <f t="shared" si="26"/>
        <v>0</v>
      </c>
      <c r="J891" s="113">
        <f t="shared" si="27"/>
        <v>0</v>
      </c>
      <c r="K891" s="118"/>
    </row>
    <row r="892" spans="1:11" x14ac:dyDescent="0.25">
      <c r="A892" s="107">
        <v>887</v>
      </c>
      <c r="B892" s="118" t="s">
        <v>1018</v>
      </c>
      <c r="C892" s="110" t="s">
        <v>1017</v>
      </c>
      <c r="D892" s="108">
        <v>2</v>
      </c>
      <c r="E892" s="108"/>
      <c r="F892" s="108"/>
      <c r="G892" s="112"/>
      <c r="H892" s="115"/>
      <c r="I892" s="113">
        <f t="shared" si="26"/>
        <v>0</v>
      </c>
      <c r="J892" s="113">
        <f t="shared" si="27"/>
        <v>0</v>
      </c>
      <c r="K892" s="118"/>
    </row>
    <row r="893" spans="1:11" x14ac:dyDescent="0.25">
      <c r="A893" s="107">
        <v>888</v>
      </c>
      <c r="B893" s="118" t="s">
        <v>1019</v>
      </c>
      <c r="C893" s="110" t="s">
        <v>1017</v>
      </c>
      <c r="D893" s="108">
        <v>1</v>
      </c>
      <c r="E893" s="108"/>
      <c r="F893" s="108"/>
      <c r="G893" s="112"/>
      <c r="H893" s="115"/>
      <c r="I893" s="113">
        <f t="shared" si="26"/>
        <v>0</v>
      </c>
      <c r="J893" s="113">
        <f t="shared" si="27"/>
        <v>0</v>
      </c>
      <c r="K893" s="118"/>
    </row>
    <row r="894" spans="1:11" x14ac:dyDescent="0.25">
      <c r="A894" s="107">
        <v>889</v>
      </c>
      <c r="B894" s="118" t="s">
        <v>1020</v>
      </c>
      <c r="C894" s="110" t="s">
        <v>1017</v>
      </c>
      <c r="D894" s="108">
        <v>1</v>
      </c>
      <c r="E894" s="108"/>
      <c r="F894" s="108"/>
      <c r="G894" s="112"/>
      <c r="H894" s="115"/>
      <c r="I894" s="113">
        <f t="shared" si="26"/>
        <v>0</v>
      </c>
      <c r="J894" s="113">
        <f t="shared" si="27"/>
        <v>0</v>
      </c>
      <c r="K894" s="118"/>
    </row>
    <row r="895" spans="1:11" x14ac:dyDescent="0.25">
      <c r="A895" s="107">
        <v>890</v>
      </c>
      <c r="B895" s="118" t="s">
        <v>1021</v>
      </c>
      <c r="C895" s="110" t="s">
        <v>1017</v>
      </c>
      <c r="D895" s="108">
        <v>1</v>
      </c>
      <c r="E895" s="108"/>
      <c r="F895" s="108"/>
      <c r="G895" s="112"/>
      <c r="H895" s="115"/>
      <c r="I895" s="113">
        <f t="shared" si="26"/>
        <v>0</v>
      </c>
      <c r="J895" s="113">
        <f t="shared" si="27"/>
        <v>0</v>
      </c>
      <c r="K895" s="118"/>
    </row>
    <row r="896" spans="1:11" x14ac:dyDescent="0.25">
      <c r="A896" s="107">
        <v>891</v>
      </c>
      <c r="B896" s="118" t="s">
        <v>1022</v>
      </c>
      <c r="C896" s="110" t="s">
        <v>1017</v>
      </c>
      <c r="D896" s="108">
        <v>1</v>
      </c>
      <c r="E896" s="108"/>
      <c r="F896" s="108"/>
      <c r="G896" s="112"/>
      <c r="H896" s="115"/>
      <c r="I896" s="113">
        <f t="shared" si="26"/>
        <v>0</v>
      </c>
      <c r="J896" s="113">
        <f t="shared" si="27"/>
        <v>0</v>
      </c>
      <c r="K896" s="118"/>
    </row>
    <row r="897" spans="1:12" x14ac:dyDescent="0.25">
      <c r="A897" s="107">
        <v>892</v>
      </c>
      <c r="B897" s="118" t="s">
        <v>1023</v>
      </c>
      <c r="C897" s="110" t="s">
        <v>1017</v>
      </c>
      <c r="D897" s="108">
        <v>10</v>
      </c>
      <c r="E897" s="108"/>
      <c r="F897" s="108"/>
      <c r="G897" s="112"/>
      <c r="H897" s="115"/>
      <c r="I897" s="113">
        <f t="shared" si="26"/>
        <v>0</v>
      </c>
      <c r="J897" s="113">
        <f t="shared" si="27"/>
        <v>0</v>
      </c>
      <c r="K897" s="118"/>
    </row>
    <row r="898" spans="1:12" x14ac:dyDescent="0.25">
      <c r="A898" s="107">
        <v>893</v>
      </c>
      <c r="B898" s="118" t="s">
        <v>1024</v>
      </c>
      <c r="C898" s="110" t="s">
        <v>1017</v>
      </c>
      <c r="D898" s="108">
        <v>10</v>
      </c>
      <c r="E898" s="108"/>
      <c r="F898" s="108"/>
      <c r="G898" s="112"/>
      <c r="H898" s="115"/>
      <c r="I898" s="113">
        <f t="shared" si="26"/>
        <v>0</v>
      </c>
      <c r="J898" s="113">
        <f t="shared" si="27"/>
        <v>0</v>
      </c>
      <c r="K898" s="118"/>
    </row>
    <row r="899" spans="1:12" x14ac:dyDescent="0.25">
      <c r="A899" s="107">
        <v>894</v>
      </c>
      <c r="B899" s="116" t="s">
        <v>1025</v>
      </c>
      <c r="C899" s="107" t="s">
        <v>1017</v>
      </c>
      <c r="D899" s="107">
        <v>1</v>
      </c>
      <c r="E899" s="107"/>
      <c r="F899" s="107"/>
      <c r="G899" s="107"/>
      <c r="H899" s="115"/>
      <c r="I899" s="113">
        <f t="shared" si="26"/>
        <v>0</v>
      </c>
      <c r="J899" s="113">
        <f t="shared" si="27"/>
        <v>0</v>
      </c>
      <c r="K899" s="118"/>
    </row>
    <row r="900" spans="1:12" x14ac:dyDescent="0.25">
      <c r="A900" s="107">
        <v>895</v>
      </c>
      <c r="B900" s="116" t="s">
        <v>1026</v>
      </c>
      <c r="C900" s="107" t="s">
        <v>1027</v>
      </c>
      <c r="D900" s="107">
        <v>2</v>
      </c>
      <c r="E900" s="107"/>
      <c r="F900" s="107"/>
      <c r="G900" s="107"/>
      <c r="H900" s="115"/>
      <c r="I900" s="113">
        <f t="shared" si="26"/>
        <v>0</v>
      </c>
      <c r="J900" s="113">
        <f t="shared" si="27"/>
        <v>0</v>
      </c>
      <c r="K900" s="118"/>
    </row>
    <row r="901" spans="1:12" x14ac:dyDescent="0.25">
      <c r="A901" s="107">
        <v>896</v>
      </c>
      <c r="B901" s="109" t="s">
        <v>1028</v>
      </c>
      <c r="C901" s="107" t="s">
        <v>1027</v>
      </c>
      <c r="D901" s="107">
        <v>10</v>
      </c>
      <c r="E901" s="107"/>
      <c r="F901" s="107"/>
      <c r="G901" s="107"/>
      <c r="H901" s="115"/>
      <c r="I901" s="113">
        <f t="shared" si="26"/>
        <v>0</v>
      </c>
      <c r="J901" s="113">
        <f t="shared" si="27"/>
        <v>0</v>
      </c>
      <c r="K901" s="118"/>
    </row>
    <row r="902" spans="1:12" x14ac:dyDescent="0.25">
      <c r="A902" s="107">
        <v>897</v>
      </c>
      <c r="B902" s="118" t="s">
        <v>1029</v>
      </c>
      <c r="C902" s="107" t="s">
        <v>28</v>
      </c>
      <c r="D902" s="115">
        <v>10</v>
      </c>
      <c r="E902" s="115"/>
      <c r="F902" s="115"/>
      <c r="G902" s="112"/>
      <c r="H902" s="115"/>
      <c r="I902" s="113">
        <f t="shared" si="26"/>
        <v>0</v>
      </c>
      <c r="J902" s="113">
        <f t="shared" si="27"/>
        <v>0</v>
      </c>
      <c r="K902" s="118"/>
    </row>
    <row r="903" spans="1:12" x14ac:dyDescent="0.25">
      <c r="A903" s="107">
        <v>898</v>
      </c>
      <c r="B903" s="118" t="s">
        <v>1030</v>
      </c>
      <c r="C903" s="107" t="s">
        <v>28</v>
      </c>
      <c r="D903" s="115">
        <v>9</v>
      </c>
      <c r="E903" s="115"/>
      <c r="F903" s="115"/>
      <c r="G903" s="112"/>
      <c r="H903" s="115"/>
      <c r="I903" s="113">
        <f t="shared" ref="I903:I906" si="28">D903*G903</f>
        <v>0</v>
      </c>
      <c r="J903" s="113">
        <f t="shared" ref="J903:J906" si="29">I903*1.21</f>
        <v>0</v>
      </c>
      <c r="K903" s="118"/>
    </row>
    <row r="904" spans="1:12" x14ac:dyDescent="0.25">
      <c r="A904" s="107">
        <v>899</v>
      </c>
      <c r="B904" s="118" t="s">
        <v>1031</v>
      </c>
      <c r="C904" s="107" t="s">
        <v>28</v>
      </c>
      <c r="D904" s="115">
        <v>5</v>
      </c>
      <c r="E904" s="115"/>
      <c r="F904" s="115"/>
      <c r="G904" s="112"/>
      <c r="H904" s="115"/>
      <c r="I904" s="113">
        <f t="shared" si="28"/>
        <v>0</v>
      </c>
      <c r="J904" s="113">
        <f t="shared" si="29"/>
        <v>0</v>
      </c>
      <c r="K904" s="118"/>
    </row>
    <row r="905" spans="1:12" x14ac:dyDescent="0.25">
      <c r="A905" s="107">
        <v>900</v>
      </c>
      <c r="B905" s="118" t="s">
        <v>1032</v>
      </c>
      <c r="C905" s="107" t="s">
        <v>28</v>
      </c>
      <c r="D905" s="115">
        <v>6</v>
      </c>
      <c r="E905" s="115"/>
      <c r="F905" s="115"/>
      <c r="G905" s="112"/>
      <c r="H905" s="115"/>
      <c r="I905" s="113">
        <f t="shared" si="28"/>
        <v>0</v>
      </c>
      <c r="J905" s="113">
        <f t="shared" si="29"/>
        <v>0</v>
      </c>
      <c r="K905" s="118"/>
    </row>
    <row r="906" spans="1:12" x14ac:dyDescent="0.25">
      <c r="A906" s="107">
        <v>901</v>
      </c>
      <c r="B906" s="118" t="s">
        <v>1033</v>
      </c>
      <c r="C906" s="107" t="s">
        <v>28</v>
      </c>
      <c r="D906" s="115">
        <v>5</v>
      </c>
      <c r="E906" s="115"/>
      <c r="F906" s="115"/>
      <c r="G906" s="112"/>
      <c r="H906" s="115"/>
      <c r="I906" s="113">
        <f t="shared" si="28"/>
        <v>0</v>
      </c>
      <c r="J906" s="113">
        <f t="shared" si="29"/>
        <v>0</v>
      </c>
      <c r="K906" s="118"/>
    </row>
    <row r="907" spans="1:12" ht="14" x14ac:dyDescent="0.25">
      <c r="A907" s="200" t="s">
        <v>1034</v>
      </c>
      <c r="B907" s="201"/>
      <c r="C907" s="201"/>
      <c r="D907" s="201"/>
      <c r="E907" s="201"/>
      <c r="F907" s="201"/>
      <c r="G907" s="201"/>
      <c r="H907" s="202"/>
      <c r="I907" s="49">
        <f>SUM(I6:I906)</f>
        <v>0</v>
      </c>
      <c r="J907" s="49">
        <f>SUM(J6:J906)</f>
        <v>0</v>
      </c>
    </row>
    <row r="909" spans="1:12" s="4" customFormat="1" ht="14" x14ac:dyDescent="0.25">
      <c r="A909" s="188" t="s">
        <v>1035</v>
      </c>
      <c r="B909" s="188"/>
      <c r="C909" s="188"/>
      <c r="D909" s="188"/>
      <c r="E909" s="188"/>
      <c r="F909" s="188"/>
      <c r="G909" s="188"/>
      <c r="H909" s="188"/>
      <c r="I909" s="189">
        <v>409710</v>
      </c>
      <c r="J909" s="189"/>
      <c r="L909" s="20"/>
    </row>
    <row r="910" spans="1:12" s="4" customFormat="1" ht="14" x14ac:dyDescent="0.25">
      <c r="A910" s="188" t="s">
        <v>1036</v>
      </c>
      <c r="B910" s="188"/>
      <c r="C910" s="188"/>
      <c r="D910" s="188"/>
      <c r="E910" s="188"/>
      <c r="F910" s="188"/>
      <c r="G910" s="188"/>
      <c r="H910" s="188"/>
      <c r="I910" s="189">
        <v>495749.1</v>
      </c>
      <c r="J910" s="189"/>
      <c r="L910" s="20"/>
    </row>
  </sheetData>
  <mergeCells count="6">
    <mergeCell ref="A2:J2"/>
    <mergeCell ref="A909:H909"/>
    <mergeCell ref="I909:J909"/>
    <mergeCell ref="A910:H910"/>
    <mergeCell ref="I910:J910"/>
    <mergeCell ref="A907:H907"/>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H1874"/>
  <sheetViews>
    <sheetView zoomScale="88" zoomScaleNormal="88" workbookViewId="0">
      <selection activeCell="A2" sqref="A2"/>
    </sheetView>
  </sheetViews>
  <sheetFormatPr defaultColWidth="10.453125" defaultRowHeight="13.5" x14ac:dyDescent="0.3"/>
  <cols>
    <col min="1" max="1" width="4.453125" style="150" customWidth="1"/>
    <col min="2" max="2" width="73" style="143" customWidth="1"/>
    <col min="3" max="3" width="6.453125" style="154" customWidth="1"/>
    <col min="4" max="4" width="6.7265625" style="150" customWidth="1"/>
    <col min="5" max="5" width="12.453125" style="150" customWidth="1"/>
    <col min="6" max="6" width="11.7265625" style="150" customWidth="1"/>
    <col min="7" max="7" width="9.453125" style="150" customWidth="1"/>
    <col min="8" max="8" width="5" style="150" customWidth="1"/>
    <col min="9" max="9" width="10.453125" style="154"/>
    <col min="10" max="10" width="10.453125" style="155"/>
    <col min="11" max="11" width="39.36328125" style="139" customWidth="1"/>
    <col min="12" max="86" width="10.453125" style="139"/>
    <col min="87" max="16384" width="10.453125" style="140"/>
  </cols>
  <sheetData>
    <row r="1" spans="1:86" x14ac:dyDescent="0.3">
      <c r="A1" s="124"/>
      <c r="B1" s="137"/>
      <c r="C1" s="138"/>
      <c r="D1" s="124"/>
      <c r="E1" s="124"/>
      <c r="F1" s="124"/>
      <c r="G1" s="124"/>
      <c r="H1" s="124"/>
      <c r="I1" s="138"/>
      <c r="J1" s="138"/>
    </row>
    <row r="2" spans="1:86" x14ac:dyDescent="0.3">
      <c r="A2" s="124"/>
      <c r="B2" s="157" t="s">
        <v>1037</v>
      </c>
      <c r="C2" s="138"/>
      <c r="D2" s="124"/>
      <c r="E2" s="124"/>
      <c r="F2" s="124"/>
      <c r="G2" s="124"/>
      <c r="H2" s="124"/>
      <c r="I2" s="138"/>
      <c r="J2" s="138"/>
    </row>
    <row r="3" spans="1:86" s="142" customFormat="1" ht="8.15" customHeight="1" x14ac:dyDescent="0.3">
      <c r="A3" s="205"/>
      <c r="B3" s="205"/>
      <c r="C3" s="205"/>
      <c r="D3" s="205"/>
      <c r="E3" s="205"/>
      <c r="F3" s="205"/>
      <c r="G3" s="205"/>
      <c r="H3" s="205"/>
      <c r="I3" s="205"/>
      <c r="J3" s="205"/>
      <c r="K3" s="141"/>
      <c r="L3" s="141"/>
      <c r="M3" s="141"/>
      <c r="N3" s="141"/>
      <c r="O3" s="141"/>
      <c r="P3" s="141"/>
      <c r="Q3" s="141"/>
      <c r="R3" s="141"/>
      <c r="S3" s="141"/>
      <c r="T3" s="141"/>
      <c r="U3" s="141"/>
      <c r="V3" s="141"/>
      <c r="W3" s="141"/>
      <c r="X3" s="141"/>
      <c r="Y3" s="141"/>
      <c r="Z3" s="141"/>
      <c r="AA3" s="141"/>
      <c r="AB3" s="141"/>
      <c r="AC3" s="141"/>
      <c r="AD3" s="141"/>
      <c r="AE3" s="141"/>
      <c r="AF3" s="141"/>
      <c r="AG3" s="141"/>
      <c r="AH3" s="141"/>
      <c r="AI3" s="141"/>
      <c r="AJ3" s="141"/>
      <c r="AK3" s="141"/>
      <c r="AL3" s="141"/>
      <c r="AM3" s="141"/>
      <c r="AN3" s="141"/>
      <c r="AO3" s="141"/>
      <c r="AP3" s="141"/>
      <c r="AQ3" s="141"/>
      <c r="AR3" s="141"/>
      <c r="AS3" s="141"/>
      <c r="AT3" s="141"/>
      <c r="AU3" s="141"/>
      <c r="AV3" s="141"/>
      <c r="AW3" s="141"/>
      <c r="AX3" s="141"/>
      <c r="AY3" s="141"/>
      <c r="AZ3" s="141"/>
      <c r="BA3" s="141"/>
      <c r="BB3" s="141"/>
      <c r="BC3" s="141"/>
      <c r="BD3" s="141"/>
      <c r="BE3" s="141"/>
      <c r="BF3" s="141"/>
      <c r="BG3" s="141"/>
      <c r="BH3" s="141"/>
      <c r="BI3" s="141"/>
      <c r="BJ3" s="141"/>
      <c r="BK3" s="141"/>
      <c r="BL3" s="141"/>
      <c r="BM3" s="141"/>
      <c r="BN3" s="141"/>
      <c r="BO3" s="141"/>
      <c r="BP3" s="141"/>
      <c r="BQ3" s="141"/>
      <c r="BR3" s="141"/>
      <c r="BS3" s="141"/>
      <c r="BT3" s="141"/>
      <c r="BU3" s="141"/>
      <c r="BV3" s="141"/>
      <c r="BW3" s="141"/>
      <c r="BX3" s="141"/>
      <c r="BY3" s="141"/>
      <c r="BZ3" s="141"/>
      <c r="CA3" s="141"/>
      <c r="CB3" s="141"/>
      <c r="CC3" s="141"/>
      <c r="CD3" s="141"/>
      <c r="CE3" s="141"/>
      <c r="CF3" s="141"/>
      <c r="CG3" s="141"/>
      <c r="CH3" s="141"/>
    </row>
    <row r="4" spans="1:86" s="30" customFormat="1" ht="79" customHeight="1" x14ac:dyDescent="0.3">
      <c r="A4" s="90" t="s">
        <v>16</v>
      </c>
      <c r="B4" s="126" t="s">
        <v>17</v>
      </c>
      <c r="C4" s="54" t="s">
        <v>18</v>
      </c>
      <c r="D4" s="156" t="s">
        <v>19</v>
      </c>
      <c r="E4" s="87" t="s">
        <v>20</v>
      </c>
      <c r="F4" s="87" t="s">
        <v>21</v>
      </c>
      <c r="G4" s="90" t="s">
        <v>131</v>
      </c>
      <c r="H4" s="89" t="s">
        <v>23</v>
      </c>
      <c r="I4" s="90" t="s">
        <v>132</v>
      </c>
      <c r="J4" s="90" t="s">
        <v>133</v>
      </c>
      <c r="K4" s="100" t="s">
        <v>26</v>
      </c>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c r="CA4" s="29"/>
      <c r="CB4" s="29"/>
      <c r="CC4" s="29"/>
      <c r="CD4" s="29"/>
      <c r="CE4" s="29"/>
      <c r="CF4" s="29"/>
      <c r="CG4" s="29"/>
      <c r="CH4" s="29"/>
    </row>
    <row r="5" spans="1:86" s="146" customFormat="1" x14ac:dyDescent="0.3">
      <c r="A5" s="123">
        <v>1</v>
      </c>
      <c r="B5" s="161">
        <v>2</v>
      </c>
      <c r="C5" s="161">
        <v>3</v>
      </c>
      <c r="D5" s="161">
        <v>4</v>
      </c>
      <c r="E5" s="161">
        <v>5</v>
      </c>
      <c r="F5" s="161">
        <v>6</v>
      </c>
      <c r="G5" s="123">
        <v>7</v>
      </c>
      <c r="H5" s="135">
        <v>8</v>
      </c>
      <c r="I5" s="123">
        <v>9</v>
      </c>
      <c r="J5" s="123">
        <v>10</v>
      </c>
      <c r="K5" s="162">
        <v>11</v>
      </c>
      <c r="L5" s="132"/>
      <c r="M5" s="132"/>
      <c r="N5" s="132"/>
      <c r="O5" s="132"/>
      <c r="P5" s="132"/>
      <c r="Q5" s="132"/>
      <c r="R5" s="132"/>
      <c r="S5" s="132"/>
      <c r="T5" s="132"/>
      <c r="U5" s="132"/>
      <c r="V5" s="132"/>
      <c r="W5" s="132"/>
      <c r="X5" s="132"/>
      <c r="Y5" s="132"/>
      <c r="Z5" s="132"/>
      <c r="AA5" s="132"/>
      <c r="AB5" s="132"/>
      <c r="AC5" s="132"/>
      <c r="AD5" s="132"/>
      <c r="AE5" s="132"/>
      <c r="AF5" s="132"/>
      <c r="AG5" s="132"/>
      <c r="AH5" s="132"/>
      <c r="AI5" s="132"/>
      <c r="AJ5" s="132"/>
      <c r="AK5" s="132"/>
      <c r="AL5" s="132"/>
      <c r="AM5" s="132"/>
      <c r="AN5" s="132"/>
      <c r="AO5" s="132"/>
      <c r="AP5" s="132"/>
      <c r="AQ5" s="132"/>
      <c r="AR5" s="132"/>
      <c r="AS5" s="132"/>
      <c r="AT5" s="132"/>
      <c r="AU5" s="132"/>
      <c r="AV5" s="132"/>
      <c r="AW5" s="132"/>
      <c r="AX5" s="132"/>
      <c r="AY5" s="132"/>
      <c r="AZ5" s="132"/>
      <c r="BA5" s="132"/>
      <c r="BB5" s="132"/>
      <c r="BC5" s="132"/>
      <c r="BD5" s="132"/>
      <c r="BE5" s="132"/>
      <c r="BF5" s="132"/>
      <c r="BG5" s="132"/>
      <c r="BH5" s="132"/>
      <c r="BI5" s="132"/>
      <c r="BJ5" s="132"/>
      <c r="BK5" s="132"/>
      <c r="BL5" s="132"/>
      <c r="BM5" s="132"/>
      <c r="BN5" s="132"/>
      <c r="BO5" s="132"/>
      <c r="BP5" s="132"/>
      <c r="BQ5" s="132"/>
      <c r="BR5" s="132"/>
      <c r="BS5" s="132"/>
      <c r="BT5" s="132"/>
      <c r="BU5" s="132"/>
      <c r="BV5" s="132"/>
      <c r="BW5" s="132"/>
      <c r="BX5" s="132"/>
      <c r="BY5" s="132"/>
      <c r="BZ5" s="132"/>
      <c r="CA5" s="132"/>
      <c r="CB5" s="132"/>
      <c r="CC5" s="132"/>
      <c r="CD5" s="132"/>
      <c r="CE5" s="132"/>
      <c r="CF5" s="132"/>
      <c r="CG5" s="132"/>
      <c r="CH5" s="132"/>
    </row>
    <row r="6" spans="1:86" ht="18.5" customHeight="1" x14ac:dyDescent="0.3">
      <c r="A6" s="150">
        <v>1</v>
      </c>
      <c r="B6" s="147" t="s">
        <v>1038</v>
      </c>
      <c r="C6" s="148" t="s">
        <v>28</v>
      </c>
      <c r="D6" s="145">
        <v>1</v>
      </c>
      <c r="E6" s="145"/>
      <c r="F6" s="145"/>
      <c r="G6" s="158"/>
      <c r="H6" s="158"/>
      <c r="I6" s="149">
        <f t="shared" ref="I6:I69" si="0">D6*G6</f>
        <v>0</v>
      </c>
      <c r="J6" s="149">
        <f>I6*1.21</f>
        <v>0</v>
      </c>
      <c r="K6" s="140"/>
    </row>
    <row r="7" spans="1:86" ht="18.5" customHeight="1" x14ac:dyDescent="0.3">
      <c r="A7" s="150">
        <v>2</v>
      </c>
      <c r="B7" s="147" t="s">
        <v>1039</v>
      </c>
      <c r="C7" s="148" t="s">
        <v>28</v>
      </c>
      <c r="D7" s="145">
        <v>1</v>
      </c>
      <c r="E7" s="145"/>
      <c r="F7" s="145"/>
      <c r="G7" s="158"/>
      <c r="H7" s="158"/>
      <c r="I7" s="149">
        <f t="shared" si="0"/>
        <v>0</v>
      </c>
      <c r="J7" s="149">
        <f t="shared" ref="J7:J70" si="1">I7*1.21</f>
        <v>0</v>
      </c>
      <c r="K7" s="140"/>
    </row>
    <row r="8" spans="1:86" ht="18.5" customHeight="1" x14ac:dyDescent="0.3">
      <c r="A8" s="150">
        <v>3</v>
      </c>
      <c r="B8" s="147" t="s">
        <v>1040</v>
      </c>
      <c r="C8" s="148" t="s">
        <v>28</v>
      </c>
      <c r="D8" s="145">
        <v>1</v>
      </c>
      <c r="E8" s="145"/>
      <c r="F8" s="145"/>
      <c r="G8" s="158"/>
      <c r="H8" s="158"/>
      <c r="I8" s="149">
        <f t="shared" si="0"/>
        <v>0</v>
      </c>
      <c r="J8" s="149">
        <f t="shared" si="1"/>
        <v>0</v>
      </c>
      <c r="K8" s="140"/>
    </row>
    <row r="9" spans="1:86" ht="18.5" customHeight="1" x14ac:dyDescent="0.3">
      <c r="A9" s="150">
        <v>4</v>
      </c>
      <c r="B9" s="147" t="s">
        <v>1041</v>
      </c>
      <c r="C9" s="148" t="s">
        <v>28</v>
      </c>
      <c r="D9" s="145">
        <v>1</v>
      </c>
      <c r="E9" s="145"/>
      <c r="F9" s="145"/>
      <c r="G9" s="158"/>
      <c r="H9" s="158"/>
      <c r="I9" s="149">
        <f t="shared" si="0"/>
        <v>0</v>
      </c>
      <c r="J9" s="149">
        <f t="shared" si="1"/>
        <v>0</v>
      </c>
      <c r="K9" s="140"/>
    </row>
    <row r="10" spans="1:86" ht="18.5" customHeight="1" x14ac:dyDescent="0.3">
      <c r="A10" s="150">
        <v>5</v>
      </c>
      <c r="B10" s="147" t="s">
        <v>1042</v>
      </c>
      <c r="C10" s="148" t="s">
        <v>28</v>
      </c>
      <c r="D10" s="145">
        <v>1</v>
      </c>
      <c r="E10" s="145"/>
      <c r="F10" s="145"/>
      <c r="G10" s="158"/>
      <c r="H10" s="158"/>
      <c r="I10" s="149">
        <f t="shared" si="0"/>
        <v>0</v>
      </c>
      <c r="J10" s="149">
        <f t="shared" si="1"/>
        <v>0</v>
      </c>
      <c r="K10" s="140"/>
    </row>
    <row r="11" spans="1:86" ht="18.5" customHeight="1" x14ac:dyDescent="0.3">
      <c r="A11" s="150">
        <v>6</v>
      </c>
      <c r="B11" s="147" t="s">
        <v>1043</v>
      </c>
      <c r="C11" s="148" t="s">
        <v>28</v>
      </c>
      <c r="D11" s="145">
        <v>1</v>
      </c>
      <c r="E11" s="145"/>
      <c r="F11" s="145"/>
      <c r="G11" s="158"/>
      <c r="H11" s="158"/>
      <c r="I11" s="149">
        <f t="shared" si="0"/>
        <v>0</v>
      </c>
      <c r="J11" s="149">
        <f t="shared" si="1"/>
        <v>0</v>
      </c>
      <c r="K11" s="140"/>
    </row>
    <row r="12" spans="1:86" ht="28.5" customHeight="1" x14ac:dyDescent="0.3">
      <c r="A12" s="150">
        <v>7</v>
      </c>
      <c r="B12" s="143" t="s">
        <v>1044</v>
      </c>
      <c r="C12" s="148" t="s">
        <v>28</v>
      </c>
      <c r="D12" s="145">
        <v>1</v>
      </c>
      <c r="E12" s="145"/>
      <c r="F12" s="145"/>
      <c r="G12" s="158"/>
      <c r="H12" s="158"/>
      <c r="I12" s="149">
        <f t="shared" si="0"/>
        <v>0</v>
      </c>
      <c r="J12" s="149">
        <f t="shared" si="1"/>
        <v>0</v>
      </c>
      <c r="K12" s="140"/>
    </row>
    <row r="13" spans="1:86" ht="28.5" customHeight="1" x14ac:dyDescent="0.3">
      <c r="A13" s="150">
        <v>8</v>
      </c>
      <c r="B13" s="143" t="s">
        <v>1045</v>
      </c>
      <c r="C13" s="148" t="s">
        <v>28</v>
      </c>
      <c r="D13" s="145">
        <v>1</v>
      </c>
      <c r="E13" s="145"/>
      <c r="F13" s="145"/>
      <c r="G13" s="158"/>
      <c r="H13" s="158"/>
      <c r="I13" s="149">
        <f t="shared" si="0"/>
        <v>0</v>
      </c>
      <c r="J13" s="149">
        <f t="shared" si="1"/>
        <v>0</v>
      </c>
      <c r="K13" s="140"/>
    </row>
    <row r="14" spans="1:86" ht="28.5" customHeight="1" x14ac:dyDescent="0.3">
      <c r="A14" s="150">
        <v>9</v>
      </c>
      <c r="B14" s="143" t="s">
        <v>1046</v>
      </c>
      <c r="C14" s="148" t="s">
        <v>28</v>
      </c>
      <c r="D14" s="145">
        <v>1</v>
      </c>
      <c r="E14" s="145"/>
      <c r="F14" s="145"/>
      <c r="G14" s="158"/>
      <c r="H14" s="158"/>
      <c r="I14" s="149">
        <f t="shared" si="0"/>
        <v>0</v>
      </c>
      <c r="J14" s="149">
        <f t="shared" si="1"/>
        <v>0</v>
      </c>
      <c r="K14" s="140"/>
    </row>
    <row r="15" spans="1:86" ht="28.5" customHeight="1" x14ac:dyDescent="0.3">
      <c r="A15" s="150">
        <v>10</v>
      </c>
      <c r="B15" s="143" t="s">
        <v>1047</v>
      </c>
      <c r="C15" s="148" t="s">
        <v>28</v>
      </c>
      <c r="D15" s="145">
        <v>1</v>
      </c>
      <c r="E15" s="145"/>
      <c r="F15" s="145"/>
      <c r="G15" s="158"/>
      <c r="H15" s="158"/>
      <c r="I15" s="149">
        <f t="shared" si="0"/>
        <v>0</v>
      </c>
      <c r="J15" s="149">
        <f t="shared" si="1"/>
        <v>0</v>
      </c>
      <c r="K15" s="140"/>
    </row>
    <row r="16" spans="1:86" ht="42" customHeight="1" x14ac:dyDescent="0.3">
      <c r="A16" s="150">
        <v>11</v>
      </c>
      <c r="B16" s="143" t="s">
        <v>1048</v>
      </c>
      <c r="C16" s="148" t="s">
        <v>28</v>
      </c>
      <c r="D16" s="145">
        <v>1</v>
      </c>
      <c r="E16" s="145"/>
      <c r="F16" s="145"/>
      <c r="G16" s="158"/>
      <c r="H16" s="158"/>
      <c r="I16" s="149">
        <f t="shared" si="0"/>
        <v>0</v>
      </c>
      <c r="J16" s="149">
        <f t="shared" si="1"/>
        <v>0</v>
      </c>
      <c r="K16" s="140"/>
    </row>
    <row r="17" spans="1:11" ht="42" customHeight="1" x14ac:dyDescent="0.3">
      <c r="A17" s="150">
        <v>12</v>
      </c>
      <c r="B17" s="143" t="s">
        <v>1049</v>
      </c>
      <c r="C17" s="148" t="s">
        <v>28</v>
      </c>
      <c r="D17" s="145">
        <v>1</v>
      </c>
      <c r="E17" s="145"/>
      <c r="F17" s="145"/>
      <c r="G17" s="158"/>
      <c r="H17" s="158"/>
      <c r="I17" s="149">
        <f t="shared" si="0"/>
        <v>0</v>
      </c>
      <c r="J17" s="149">
        <f t="shared" si="1"/>
        <v>0</v>
      </c>
      <c r="K17" s="140"/>
    </row>
    <row r="18" spans="1:11" ht="42" customHeight="1" x14ac:dyDescent="0.3">
      <c r="A18" s="150">
        <v>13</v>
      </c>
      <c r="B18" s="143" t="s">
        <v>1050</v>
      </c>
      <c r="C18" s="148" t="s">
        <v>28</v>
      </c>
      <c r="D18" s="145">
        <v>1</v>
      </c>
      <c r="E18" s="145"/>
      <c r="F18" s="145"/>
      <c r="G18" s="158"/>
      <c r="H18" s="158"/>
      <c r="I18" s="149">
        <f t="shared" si="0"/>
        <v>0</v>
      </c>
      <c r="J18" s="149">
        <f t="shared" si="1"/>
        <v>0</v>
      </c>
      <c r="K18" s="140"/>
    </row>
    <row r="19" spans="1:11" ht="42" customHeight="1" x14ac:dyDescent="0.3">
      <c r="A19" s="150">
        <v>14</v>
      </c>
      <c r="B19" s="143" t="s">
        <v>1051</v>
      </c>
      <c r="C19" s="148" t="s">
        <v>28</v>
      </c>
      <c r="D19" s="145">
        <v>1</v>
      </c>
      <c r="E19" s="145"/>
      <c r="F19" s="145"/>
      <c r="G19" s="158"/>
      <c r="H19" s="158"/>
      <c r="I19" s="149">
        <f t="shared" si="0"/>
        <v>0</v>
      </c>
      <c r="J19" s="149">
        <f t="shared" si="1"/>
        <v>0</v>
      </c>
      <c r="K19" s="140"/>
    </row>
    <row r="20" spans="1:11" ht="42" customHeight="1" x14ac:dyDescent="0.3">
      <c r="A20" s="150">
        <v>15</v>
      </c>
      <c r="B20" s="143" t="s">
        <v>1052</v>
      </c>
      <c r="C20" s="148" t="s">
        <v>28</v>
      </c>
      <c r="D20" s="145">
        <v>1</v>
      </c>
      <c r="E20" s="145"/>
      <c r="F20" s="145"/>
      <c r="G20" s="158"/>
      <c r="H20" s="158"/>
      <c r="I20" s="149">
        <f t="shared" si="0"/>
        <v>0</v>
      </c>
      <c r="J20" s="149">
        <f t="shared" si="1"/>
        <v>0</v>
      </c>
      <c r="K20" s="140"/>
    </row>
    <row r="21" spans="1:11" ht="42" customHeight="1" x14ac:dyDescent="0.3">
      <c r="A21" s="150">
        <v>16</v>
      </c>
      <c r="B21" s="143" t="s">
        <v>1053</v>
      </c>
      <c r="C21" s="148" t="s">
        <v>28</v>
      </c>
      <c r="D21" s="145">
        <v>1</v>
      </c>
      <c r="E21" s="145"/>
      <c r="F21" s="145"/>
      <c r="G21" s="158"/>
      <c r="H21" s="158"/>
      <c r="I21" s="149">
        <f t="shared" si="0"/>
        <v>0</v>
      </c>
      <c r="J21" s="149">
        <f t="shared" si="1"/>
        <v>0</v>
      </c>
      <c r="K21" s="140"/>
    </row>
    <row r="22" spans="1:11" ht="42" customHeight="1" x14ac:dyDescent="0.3">
      <c r="A22" s="150">
        <v>17</v>
      </c>
      <c r="B22" s="143" t="s">
        <v>1054</v>
      </c>
      <c r="C22" s="148" t="s">
        <v>28</v>
      </c>
      <c r="D22" s="145">
        <v>1</v>
      </c>
      <c r="E22" s="145"/>
      <c r="F22" s="145"/>
      <c r="G22" s="158"/>
      <c r="H22" s="158"/>
      <c r="I22" s="149">
        <f t="shared" si="0"/>
        <v>0</v>
      </c>
      <c r="J22" s="149">
        <f t="shared" si="1"/>
        <v>0</v>
      </c>
      <c r="K22" s="140"/>
    </row>
    <row r="23" spans="1:11" ht="27" x14ac:dyDescent="0.3">
      <c r="A23" s="150">
        <v>18</v>
      </c>
      <c r="B23" s="143" t="s">
        <v>1055</v>
      </c>
      <c r="C23" s="148" t="s">
        <v>28</v>
      </c>
      <c r="D23" s="145">
        <v>1</v>
      </c>
      <c r="E23" s="145"/>
      <c r="F23" s="145"/>
      <c r="G23" s="158"/>
      <c r="H23" s="158"/>
      <c r="I23" s="149">
        <f t="shared" si="0"/>
        <v>0</v>
      </c>
      <c r="J23" s="149">
        <f t="shared" si="1"/>
        <v>0</v>
      </c>
      <c r="K23" s="140"/>
    </row>
    <row r="24" spans="1:11" ht="29" customHeight="1" x14ac:dyDescent="0.3">
      <c r="A24" s="150">
        <v>19</v>
      </c>
      <c r="B24" s="143" t="s">
        <v>1056</v>
      </c>
      <c r="C24" s="150" t="s">
        <v>28</v>
      </c>
      <c r="D24" s="145">
        <v>1</v>
      </c>
      <c r="E24" s="145"/>
      <c r="F24" s="145"/>
      <c r="G24" s="158"/>
      <c r="H24" s="158"/>
      <c r="I24" s="149">
        <f t="shared" si="0"/>
        <v>0</v>
      </c>
      <c r="J24" s="149">
        <f t="shared" si="1"/>
        <v>0</v>
      </c>
      <c r="K24" s="140"/>
    </row>
    <row r="25" spans="1:11" ht="29" customHeight="1" x14ac:dyDescent="0.3">
      <c r="A25" s="150">
        <v>20</v>
      </c>
      <c r="B25" s="143" t="s">
        <v>1057</v>
      </c>
      <c r="C25" s="150" t="s">
        <v>28</v>
      </c>
      <c r="D25" s="145">
        <v>1</v>
      </c>
      <c r="E25" s="145"/>
      <c r="F25" s="145"/>
      <c r="G25" s="158"/>
      <c r="H25" s="158"/>
      <c r="I25" s="149">
        <f t="shared" si="0"/>
        <v>0</v>
      </c>
      <c r="J25" s="149">
        <f t="shared" si="1"/>
        <v>0</v>
      </c>
      <c r="K25" s="140"/>
    </row>
    <row r="26" spans="1:11" ht="29" customHeight="1" x14ac:dyDescent="0.3">
      <c r="A26" s="150">
        <v>21</v>
      </c>
      <c r="B26" s="143" t="s">
        <v>1058</v>
      </c>
      <c r="C26" s="150" t="s">
        <v>28</v>
      </c>
      <c r="D26" s="145">
        <v>1</v>
      </c>
      <c r="E26" s="145"/>
      <c r="F26" s="145"/>
      <c r="G26" s="158"/>
      <c r="H26" s="158"/>
      <c r="I26" s="149">
        <f t="shared" si="0"/>
        <v>0</v>
      </c>
      <c r="J26" s="149">
        <f t="shared" si="1"/>
        <v>0</v>
      </c>
      <c r="K26" s="140"/>
    </row>
    <row r="27" spans="1:11" ht="29" customHeight="1" x14ac:dyDescent="0.3">
      <c r="A27" s="150">
        <v>22</v>
      </c>
      <c r="B27" s="143" t="s">
        <v>1059</v>
      </c>
      <c r="C27" s="150" t="s">
        <v>28</v>
      </c>
      <c r="D27" s="145">
        <v>1</v>
      </c>
      <c r="E27" s="145"/>
      <c r="F27" s="145"/>
      <c r="G27" s="158"/>
      <c r="H27" s="158"/>
      <c r="I27" s="149">
        <f t="shared" si="0"/>
        <v>0</v>
      </c>
      <c r="J27" s="149">
        <f t="shared" si="1"/>
        <v>0</v>
      </c>
      <c r="K27" s="140"/>
    </row>
    <row r="28" spans="1:11" ht="29" customHeight="1" x14ac:dyDescent="0.3">
      <c r="A28" s="150">
        <v>23</v>
      </c>
      <c r="B28" s="143" t="s">
        <v>1060</v>
      </c>
      <c r="C28" s="150" t="s">
        <v>28</v>
      </c>
      <c r="D28" s="145">
        <v>1</v>
      </c>
      <c r="E28" s="145"/>
      <c r="F28" s="145"/>
      <c r="G28" s="158"/>
      <c r="H28" s="158"/>
      <c r="I28" s="149">
        <f t="shared" si="0"/>
        <v>0</v>
      </c>
      <c r="J28" s="149">
        <f t="shared" si="1"/>
        <v>0</v>
      </c>
      <c r="K28" s="140"/>
    </row>
    <row r="29" spans="1:11" ht="29" customHeight="1" x14ac:dyDescent="0.3">
      <c r="A29" s="150">
        <v>24</v>
      </c>
      <c r="B29" s="143" t="s">
        <v>1061</v>
      </c>
      <c r="C29" s="150" t="s">
        <v>28</v>
      </c>
      <c r="D29" s="145">
        <v>1</v>
      </c>
      <c r="E29" s="145"/>
      <c r="F29" s="145"/>
      <c r="G29" s="158"/>
      <c r="H29" s="158"/>
      <c r="I29" s="149">
        <f t="shared" si="0"/>
        <v>0</v>
      </c>
      <c r="J29" s="149">
        <f t="shared" si="1"/>
        <v>0</v>
      </c>
      <c r="K29" s="140"/>
    </row>
    <row r="30" spans="1:11" ht="29" customHeight="1" x14ac:dyDescent="0.3">
      <c r="A30" s="150">
        <v>25</v>
      </c>
      <c r="B30" s="143" t="s">
        <v>1062</v>
      </c>
      <c r="C30" s="150" t="s">
        <v>28</v>
      </c>
      <c r="D30" s="145">
        <v>1</v>
      </c>
      <c r="E30" s="145"/>
      <c r="F30" s="145"/>
      <c r="G30" s="158"/>
      <c r="H30" s="158"/>
      <c r="I30" s="149">
        <f t="shared" si="0"/>
        <v>0</v>
      </c>
      <c r="J30" s="149">
        <f t="shared" si="1"/>
        <v>0</v>
      </c>
      <c r="K30" s="140"/>
    </row>
    <row r="31" spans="1:11" ht="29" customHeight="1" x14ac:dyDescent="0.3">
      <c r="A31" s="150">
        <v>26</v>
      </c>
      <c r="B31" s="143" t="s">
        <v>1063</v>
      </c>
      <c r="C31" s="150" t="s">
        <v>28</v>
      </c>
      <c r="D31" s="145">
        <v>1</v>
      </c>
      <c r="E31" s="145"/>
      <c r="F31" s="145"/>
      <c r="G31" s="158"/>
      <c r="H31" s="158"/>
      <c r="I31" s="149">
        <f t="shared" si="0"/>
        <v>0</v>
      </c>
      <c r="J31" s="149">
        <f t="shared" si="1"/>
        <v>0</v>
      </c>
      <c r="K31" s="140"/>
    </row>
    <row r="32" spans="1:11" ht="29" customHeight="1" x14ac:dyDescent="0.3">
      <c r="A32" s="150">
        <v>27</v>
      </c>
      <c r="B32" s="143" t="s">
        <v>1064</v>
      </c>
      <c r="C32" s="150" t="s">
        <v>28</v>
      </c>
      <c r="D32" s="145">
        <v>1</v>
      </c>
      <c r="E32" s="145"/>
      <c r="F32" s="145"/>
      <c r="G32" s="158"/>
      <c r="H32" s="158"/>
      <c r="I32" s="149">
        <f t="shared" si="0"/>
        <v>0</v>
      </c>
      <c r="J32" s="149">
        <f t="shared" si="1"/>
        <v>0</v>
      </c>
      <c r="K32" s="140"/>
    </row>
    <row r="33" spans="1:11" ht="29" customHeight="1" x14ac:dyDescent="0.3">
      <c r="A33" s="150">
        <v>28</v>
      </c>
      <c r="B33" s="143" t="s">
        <v>1065</v>
      </c>
      <c r="C33" s="150" t="s">
        <v>28</v>
      </c>
      <c r="D33" s="145">
        <v>1</v>
      </c>
      <c r="E33" s="145"/>
      <c r="F33" s="145"/>
      <c r="G33" s="158"/>
      <c r="H33" s="158"/>
      <c r="I33" s="149">
        <f t="shared" si="0"/>
        <v>0</v>
      </c>
      <c r="J33" s="149">
        <f t="shared" si="1"/>
        <v>0</v>
      </c>
      <c r="K33" s="140"/>
    </row>
    <row r="34" spans="1:11" ht="29" customHeight="1" x14ac:dyDescent="0.3">
      <c r="A34" s="150">
        <v>29</v>
      </c>
      <c r="B34" s="143" t="s">
        <v>1066</v>
      </c>
      <c r="C34" s="150" t="s">
        <v>28</v>
      </c>
      <c r="D34" s="145">
        <v>1</v>
      </c>
      <c r="E34" s="145"/>
      <c r="F34" s="145"/>
      <c r="G34" s="158"/>
      <c r="H34" s="158"/>
      <c r="I34" s="149">
        <f t="shared" si="0"/>
        <v>0</v>
      </c>
      <c r="J34" s="149">
        <f t="shared" si="1"/>
        <v>0</v>
      </c>
      <c r="K34" s="140"/>
    </row>
    <row r="35" spans="1:11" ht="29" customHeight="1" x14ac:dyDescent="0.3">
      <c r="A35" s="150">
        <v>30</v>
      </c>
      <c r="B35" s="143" t="s">
        <v>1067</v>
      </c>
      <c r="C35" s="150" t="s">
        <v>28</v>
      </c>
      <c r="D35" s="145">
        <v>1</v>
      </c>
      <c r="E35" s="145"/>
      <c r="F35" s="145"/>
      <c r="G35" s="158"/>
      <c r="H35" s="158"/>
      <c r="I35" s="149">
        <f t="shared" si="0"/>
        <v>0</v>
      </c>
      <c r="J35" s="149">
        <f t="shared" si="1"/>
        <v>0</v>
      </c>
      <c r="K35" s="140"/>
    </row>
    <row r="36" spans="1:11" ht="27" x14ac:dyDescent="0.3">
      <c r="A36" s="150">
        <v>31</v>
      </c>
      <c r="B36" s="143" t="s">
        <v>1068</v>
      </c>
      <c r="C36" s="150" t="s">
        <v>28</v>
      </c>
      <c r="D36" s="145">
        <v>1</v>
      </c>
      <c r="E36" s="145"/>
      <c r="F36" s="145"/>
      <c r="G36" s="158"/>
      <c r="H36" s="158"/>
      <c r="I36" s="149">
        <f t="shared" si="0"/>
        <v>0</v>
      </c>
      <c r="J36" s="149">
        <f t="shared" si="1"/>
        <v>0</v>
      </c>
      <c r="K36" s="140"/>
    </row>
    <row r="37" spans="1:11" ht="27" x14ac:dyDescent="0.3">
      <c r="A37" s="150">
        <v>32</v>
      </c>
      <c r="B37" s="143" t="s">
        <v>1069</v>
      </c>
      <c r="C37" s="150" t="s">
        <v>28</v>
      </c>
      <c r="D37" s="145">
        <v>1</v>
      </c>
      <c r="E37" s="145"/>
      <c r="F37" s="145"/>
      <c r="G37" s="158"/>
      <c r="H37" s="158"/>
      <c r="I37" s="149">
        <f t="shared" si="0"/>
        <v>0</v>
      </c>
      <c r="J37" s="149">
        <f t="shared" si="1"/>
        <v>0</v>
      </c>
      <c r="K37" s="140"/>
    </row>
    <row r="38" spans="1:11" ht="27" x14ac:dyDescent="0.3">
      <c r="A38" s="150">
        <v>33</v>
      </c>
      <c r="B38" s="143" t="s">
        <v>1070</v>
      </c>
      <c r="C38" s="150" t="s">
        <v>28</v>
      </c>
      <c r="D38" s="145">
        <v>1</v>
      </c>
      <c r="E38" s="145"/>
      <c r="F38" s="145"/>
      <c r="G38" s="158"/>
      <c r="H38" s="158"/>
      <c r="I38" s="149">
        <f t="shared" si="0"/>
        <v>0</v>
      </c>
      <c r="J38" s="149">
        <f t="shared" si="1"/>
        <v>0</v>
      </c>
      <c r="K38" s="140"/>
    </row>
    <row r="39" spans="1:11" ht="27" x14ac:dyDescent="0.3">
      <c r="A39" s="150">
        <v>34</v>
      </c>
      <c r="B39" s="143" t="s">
        <v>1071</v>
      </c>
      <c r="C39" s="150" t="s">
        <v>28</v>
      </c>
      <c r="D39" s="145">
        <v>1</v>
      </c>
      <c r="E39" s="145"/>
      <c r="F39" s="145"/>
      <c r="G39" s="158"/>
      <c r="H39" s="158"/>
      <c r="I39" s="149">
        <f t="shared" si="0"/>
        <v>0</v>
      </c>
      <c r="J39" s="149">
        <f t="shared" si="1"/>
        <v>0</v>
      </c>
      <c r="K39" s="140"/>
    </row>
    <row r="40" spans="1:11" ht="27" x14ac:dyDescent="0.3">
      <c r="A40" s="150">
        <v>35</v>
      </c>
      <c r="B40" s="143" t="s">
        <v>1072</v>
      </c>
      <c r="C40" s="150" t="s">
        <v>28</v>
      </c>
      <c r="D40" s="145">
        <v>1</v>
      </c>
      <c r="E40" s="145"/>
      <c r="F40" s="145"/>
      <c r="G40" s="158"/>
      <c r="H40" s="158"/>
      <c r="I40" s="149">
        <f t="shared" si="0"/>
        <v>0</v>
      </c>
      <c r="J40" s="149">
        <f t="shared" si="1"/>
        <v>0</v>
      </c>
      <c r="K40" s="140"/>
    </row>
    <row r="41" spans="1:11" ht="27" x14ac:dyDescent="0.3">
      <c r="A41" s="150">
        <v>36</v>
      </c>
      <c r="B41" s="143" t="s">
        <v>1073</v>
      </c>
      <c r="C41" s="150" t="s">
        <v>28</v>
      </c>
      <c r="D41" s="145">
        <v>1</v>
      </c>
      <c r="E41" s="145"/>
      <c r="F41" s="145"/>
      <c r="G41" s="158"/>
      <c r="H41" s="158"/>
      <c r="I41" s="149">
        <f t="shared" si="0"/>
        <v>0</v>
      </c>
      <c r="J41" s="149">
        <f t="shared" si="1"/>
        <v>0</v>
      </c>
      <c r="K41" s="140"/>
    </row>
    <row r="42" spans="1:11" ht="27" x14ac:dyDescent="0.3">
      <c r="A42" s="150">
        <v>37</v>
      </c>
      <c r="B42" s="143" t="s">
        <v>1074</v>
      </c>
      <c r="C42" s="150" t="s">
        <v>28</v>
      </c>
      <c r="D42" s="145">
        <v>1</v>
      </c>
      <c r="E42" s="145"/>
      <c r="F42" s="145"/>
      <c r="G42" s="158"/>
      <c r="H42" s="158"/>
      <c r="I42" s="149">
        <f t="shared" si="0"/>
        <v>0</v>
      </c>
      <c r="J42" s="149">
        <f t="shared" si="1"/>
        <v>0</v>
      </c>
      <c r="K42" s="140"/>
    </row>
    <row r="43" spans="1:11" ht="27" x14ac:dyDescent="0.3">
      <c r="A43" s="150">
        <v>38</v>
      </c>
      <c r="B43" s="143" t="s">
        <v>1075</v>
      </c>
      <c r="C43" s="150" t="s">
        <v>28</v>
      </c>
      <c r="D43" s="145">
        <v>1</v>
      </c>
      <c r="E43" s="145"/>
      <c r="F43" s="145"/>
      <c r="G43" s="158"/>
      <c r="H43" s="158"/>
      <c r="I43" s="149">
        <f t="shared" si="0"/>
        <v>0</v>
      </c>
      <c r="J43" s="149">
        <f t="shared" si="1"/>
        <v>0</v>
      </c>
      <c r="K43" s="140"/>
    </row>
    <row r="44" spans="1:11" ht="27" x14ac:dyDescent="0.3">
      <c r="A44" s="150">
        <v>39</v>
      </c>
      <c r="B44" s="143" t="s">
        <v>1076</v>
      </c>
      <c r="C44" s="150" t="s">
        <v>28</v>
      </c>
      <c r="D44" s="145">
        <v>1</v>
      </c>
      <c r="E44" s="145"/>
      <c r="F44" s="145"/>
      <c r="G44" s="158"/>
      <c r="H44" s="158"/>
      <c r="I44" s="149">
        <f t="shared" si="0"/>
        <v>0</v>
      </c>
      <c r="J44" s="149">
        <f t="shared" si="1"/>
        <v>0</v>
      </c>
      <c r="K44" s="140"/>
    </row>
    <row r="45" spans="1:11" ht="27" x14ac:dyDescent="0.3">
      <c r="A45" s="150">
        <v>40</v>
      </c>
      <c r="B45" s="143" t="s">
        <v>1077</v>
      </c>
      <c r="C45" s="150" t="s">
        <v>28</v>
      </c>
      <c r="D45" s="145">
        <v>1</v>
      </c>
      <c r="E45" s="145"/>
      <c r="F45" s="145"/>
      <c r="G45" s="158"/>
      <c r="H45" s="158"/>
      <c r="I45" s="149">
        <f t="shared" si="0"/>
        <v>0</v>
      </c>
      <c r="J45" s="149">
        <f t="shared" si="1"/>
        <v>0</v>
      </c>
      <c r="K45" s="140"/>
    </row>
    <row r="46" spans="1:11" ht="27" x14ac:dyDescent="0.3">
      <c r="A46" s="150">
        <v>41</v>
      </c>
      <c r="B46" s="143" t="s">
        <v>1078</v>
      </c>
      <c r="C46" s="150" t="s">
        <v>28</v>
      </c>
      <c r="D46" s="145">
        <v>1</v>
      </c>
      <c r="E46" s="145"/>
      <c r="F46" s="145"/>
      <c r="G46" s="158"/>
      <c r="H46" s="158"/>
      <c r="I46" s="149">
        <f t="shared" si="0"/>
        <v>0</v>
      </c>
      <c r="J46" s="149">
        <f t="shared" si="1"/>
        <v>0</v>
      </c>
      <c r="K46" s="140"/>
    </row>
    <row r="47" spans="1:11" ht="27" x14ac:dyDescent="0.3">
      <c r="A47" s="150">
        <v>42</v>
      </c>
      <c r="B47" s="143" t="s">
        <v>1079</v>
      </c>
      <c r="C47" s="150" t="s">
        <v>28</v>
      </c>
      <c r="D47" s="145">
        <v>1</v>
      </c>
      <c r="E47" s="145"/>
      <c r="F47" s="145"/>
      <c r="G47" s="158"/>
      <c r="H47" s="158"/>
      <c r="I47" s="149">
        <f t="shared" si="0"/>
        <v>0</v>
      </c>
      <c r="J47" s="149">
        <f t="shared" si="1"/>
        <v>0</v>
      </c>
      <c r="K47" s="140"/>
    </row>
    <row r="48" spans="1:11" ht="27" x14ac:dyDescent="0.3">
      <c r="A48" s="150">
        <v>43</v>
      </c>
      <c r="B48" s="143" t="s">
        <v>1080</v>
      </c>
      <c r="C48" s="150" t="s">
        <v>28</v>
      </c>
      <c r="D48" s="145">
        <v>1</v>
      </c>
      <c r="E48" s="145"/>
      <c r="F48" s="145"/>
      <c r="G48" s="158"/>
      <c r="H48" s="158"/>
      <c r="I48" s="149">
        <f t="shared" si="0"/>
        <v>0</v>
      </c>
      <c r="J48" s="149">
        <f t="shared" si="1"/>
        <v>0</v>
      </c>
      <c r="K48" s="140"/>
    </row>
    <row r="49" spans="1:17" ht="27" x14ac:dyDescent="0.3">
      <c r="A49" s="150">
        <v>44</v>
      </c>
      <c r="B49" s="143" t="s">
        <v>1081</v>
      </c>
      <c r="C49" s="150" t="s">
        <v>28</v>
      </c>
      <c r="D49" s="145">
        <v>1</v>
      </c>
      <c r="E49" s="145"/>
      <c r="F49" s="145"/>
      <c r="G49" s="158"/>
      <c r="H49" s="158"/>
      <c r="I49" s="149">
        <f t="shared" si="0"/>
        <v>0</v>
      </c>
      <c r="J49" s="149">
        <f t="shared" si="1"/>
        <v>0</v>
      </c>
      <c r="K49" s="140"/>
    </row>
    <row r="50" spans="1:17" ht="27" x14ac:dyDescent="0.3">
      <c r="A50" s="150">
        <v>45</v>
      </c>
      <c r="B50" s="143" t="s">
        <v>1082</v>
      </c>
      <c r="C50" s="150" t="s">
        <v>28</v>
      </c>
      <c r="D50" s="145">
        <v>1</v>
      </c>
      <c r="E50" s="145"/>
      <c r="F50" s="145"/>
      <c r="G50" s="158"/>
      <c r="H50" s="158"/>
      <c r="I50" s="149">
        <f t="shared" si="0"/>
        <v>0</v>
      </c>
      <c r="J50" s="149">
        <f t="shared" si="1"/>
        <v>0</v>
      </c>
      <c r="K50" s="140"/>
    </row>
    <row r="51" spans="1:17" ht="27" x14ac:dyDescent="0.3">
      <c r="A51" s="150">
        <v>46</v>
      </c>
      <c r="B51" s="143" t="s">
        <v>1083</v>
      </c>
      <c r="C51" s="150" t="s">
        <v>28</v>
      </c>
      <c r="D51" s="145">
        <v>1</v>
      </c>
      <c r="E51" s="145"/>
      <c r="F51" s="145"/>
      <c r="G51" s="158"/>
      <c r="H51" s="158"/>
      <c r="I51" s="149">
        <f t="shared" si="0"/>
        <v>0</v>
      </c>
      <c r="J51" s="149">
        <f t="shared" si="1"/>
        <v>0</v>
      </c>
      <c r="K51" s="140"/>
    </row>
    <row r="52" spans="1:17" ht="27" x14ac:dyDescent="0.3">
      <c r="A52" s="150">
        <v>47</v>
      </c>
      <c r="B52" s="143" t="s">
        <v>1084</v>
      </c>
      <c r="C52" s="150" t="s">
        <v>1027</v>
      </c>
      <c r="D52" s="145">
        <v>1</v>
      </c>
      <c r="E52" s="145"/>
      <c r="F52" s="145"/>
      <c r="G52" s="158"/>
      <c r="H52" s="158"/>
      <c r="I52" s="149">
        <f t="shared" si="0"/>
        <v>0</v>
      </c>
      <c r="J52" s="149">
        <f t="shared" si="1"/>
        <v>0</v>
      </c>
      <c r="K52" s="140"/>
    </row>
    <row r="53" spans="1:17" ht="27" x14ac:dyDescent="0.3">
      <c r="A53" s="150">
        <v>48</v>
      </c>
      <c r="B53" s="143" t="s">
        <v>1085</v>
      </c>
      <c r="C53" s="150" t="s">
        <v>1027</v>
      </c>
      <c r="D53" s="145">
        <v>1</v>
      </c>
      <c r="E53" s="145"/>
      <c r="F53" s="145"/>
      <c r="G53" s="158"/>
      <c r="H53" s="158"/>
      <c r="I53" s="149">
        <f t="shared" si="0"/>
        <v>0</v>
      </c>
      <c r="J53" s="149">
        <f t="shared" si="1"/>
        <v>0</v>
      </c>
      <c r="K53" s="140"/>
    </row>
    <row r="54" spans="1:17" ht="31" customHeight="1" x14ac:dyDescent="0.3">
      <c r="A54" s="150">
        <v>49</v>
      </c>
      <c r="B54" s="143" t="s">
        <v>1086</v>
      </c>
      <c r="C54" s="150" t="s">
        <v>1027</v>
      </c>
      <c r="D54" s="145">
        <v>1</v>
      </c>
      <c r="E54" s="145"/>
      <c r="F54" s="145"/>
      <c r="G54" s="158"/>
      <c r="H54" s="158"/>
      <c r="I54" s="149">
        <f t="shared" si="0"/>
        <v>0</v>
      </c>
      <c r="J54" s="149">
        <f t="shared" si="1"/>
        <v>0</v>
      </c>
      <c r="K54" s="140"/>
    </row>
    <row r="55" spans="1:17" ht="31" customHeight="1" x14ac:dyDescent="0.3">
      <c r="A55" s="150">
        <v>50</v>
      </c>
      <c r="B55" s="143" t="s">
        <v>1702</v>
      </c>
      <c r="C55" s="150" t="s">
        <v>1027</v>
      </c>
      <c r="D55" s="145">
        <v>1</v>
      </c>
      <c r="E55" s="145"/>
      <c r="F55" s="145"/>
      <c r="G55" s="158"/>
      <c r="H55" s="158"/>
      <c r="I55" s="149">
        <f t="shared" si="0"/>
        <v>0</v>
      </c>
      <c r="J55" s="149">
        <f t="shared" si="1"/>
        <v>0</v>
      </c>
      <c r="K55" s="140"/>
    </row>
    <row r="56" spans="1:17" ht="31" customHeight="1" x14ac:dyDescent="0.3">
      <c r="A56" s="150">
        <v>51</v>
      </c>
      <c r="B56" s="143" t="s">
        <v>1699</v>
      </c>
      <c r="C56" s="150" t="s">
        <v>1027</v>
      </c>
      <c r="D56" s="145">
        <v>1</v>
      </c>
      <c r="E56" s="145"/>
      <c r="F56" s="145"/>
      <c r="G56" s="158"/>
      <c r="H56" s="158"/>
      <c r="I56" s="149">
        <f t="shared" si="0"/>
        <v>0</v>
      </c>
      <c r="J56" s="149">
        <f t="shared" si="1"/>
        <v>0</v>
      </c>
      <c r="K56" s="140"/>
    </row>
    <row r="57" spans="1:17" ht="31" customHeight="1" x14ac:dyDescent="0.3">
      <c r="A57" s="150">
        <v>52</v>
      </c>
      <c r="B57" s="143" t="s">
        <v>1700</v>
      </c>
      <c r="C57" s="150" t="s">
        <v>1027</v>
      </c>
      <c r="D57" s="145">
        <v>1</v>
      </c>
      <c r="E57" s="145"/>
      <c r="F57" s="145"/>
      <c r="G57" s="158"/>
      <c r="H57" s="158"/>
      <c r="I57" s="149">
        <f>D57*G57</f>
        <v>0</v>
      </c>
      <c r="J57" s="149">
        <f t="shared" si="1"/>
        <v>0</v>
      </c>
      <c r="K57" s="140"/>
    </row>
    <row r="58" spans="1:17" ht="31" customHeight="1" x14ac:dyDescent="0.3">
      <c r="A58" s="150">
        <v>53</v>
      </c>
      <c r="B58" s="143" t="s">
        <v>1701</v>
      </c>
      <c r="C58" s="150" t="s">
        <v>1027</v>
      </c>
      <c r="D58" s="145">
        <v>1</v>
      </c>
      <c r="E58" s="145"/>
      <c r="F58" s="145"/>
      <c r="G58" s="159"/>
      <c r="H58" s="159"/>
      <c r="I58" s="149">
        <f t="shared" si="0"/>
        <v>0</v>
      </c>
      <c r="J58" s="149">
        <f t="shared" si="1"/>
        <v>0</v>
      </c>
      <c r="K58" s="140"/>
    </row>
    <row r="59" spans="1:17" ht="43.5" customHeight="1" x14ac:dyDescent="0.3">
      <c r="A59" s="150">
        <v>54</v>
      </c>
      <c r="B59" s="147" t="s">
        <v>1087</v>
      </c>
      <c r="C59" s="151" t="s">
        <v>28</v>
      </c>
      <c r="D59" s="150">
        <v>1</v>
      </c>
      <c r="G59" s="159"/>
      <c r="H59" s="159"/>
      <c r="I59" s="149">
        <f t="shared" si="0"/>
        <v>0</v>
      </c>
      <c r="J59" s="149">
        <f t="shared" si="1"/>
        <v>0</v>
      </c>
      <c r="K59" s="140"/>
      <c r="Q59" s="139" t="s">
        <v>1088</v>
      </c>
    </row>
    <row r="60" spans="1:17" ht="43.5" customHeight="1" x14ac:dyDescent="0.3">
      <c r="A60" s="150">
        <v>55</v>
      </c>
      <c r="B60" s="147" t="s">
        <v>1089</v>
      </c>
      <c r="C60" s="151" t="s">
        <v>28</v>
      </c>
      <c r="D60" s="150">
        <v>1</v>
      </c>
      <c r="G60" s="159"/>
      <c r="H60" s="159"/>
      <c r="I60" s="149">
        <f t="shared" si="0"/>
        <v>0</v>
      </c>
      <c r="J60" s="149">
        <f t="shared" si="1"/>
        <v>0</v>
      </c>
      <c r="K60" s="140"/>
    </row>
    <row r="61" spans="1:17" ht="43.5" customHeight="1" x14ac:dyDescent="0.3">
      <c r="A61" s="150">
        <v>56</v>
      </c>
      <c r="B61" s="147" t="s">
        <v>1090</v>
      </c>
      <c r="C61" s="151" t="s">
        <v>28</v>
      </c>
      <c r="D61" s="150">
        <v>1</v>
      </c>
      <c r="G61" s="159"/>
      <c r="H61" s="159"/>
      <c r="I61" s="149">
        <f t="shared" si="0"/>
        <v>0</v>
      </c>
      <c r="J61" s="149">
        <f t="shared" si="1"/>
        <v>0</v>
      </c>
      <c r="K61" s="140"/>
    </row>
    <row r="62" spans="1:17" ht="43.5" customHeight="1" x14ac:dyDescent="0.3">
      <c r="A62" s="150">
        <v>57</v>
      </c>
      <c r="B62" s="147" t="s">
        <v>1091</v>
      </c>
      <c r="C62" s="151" t="s">
        <v>28</v>
      </c>
      <c r="D62" s="150">
        <v>2</v>
      </c>
      <c r="G62" s="159"/>
      <c r="H62" s="159"/>
      <c r="I62" s="149">
        <f t="shared" si="0"/>
        <v>0</v>
      </c>
      <c r="J62" s="149">
        <f t="shared" si="1"/>
        <v>0</v>
      </c>
      <c r="K62" s="140"/>
    </row>
    <row r="63" spans="1:17" ht="43.5" customHeight="1" x14ac:dyDescent="0.3">
      <c r="A63" s="150">
        <v>58</v>
      </c>
      <c r="B63" s="147" t="s">
        <v>1092</v>
      </c>
      <c r="C63" s="151" t="s">
        <v>28</v>
      </c>
      <c r="D63" s="150">
        <v>2</v>
      </c>
      <c r="G63" s="159"/>
      <c r="H63" s="159"/>
      <c r="I63" s="149">
        <f t="shared" si="0"/>
        <v>0</v>
      </c>
      <c r="J63" s="149">
        <f t="shared" si="1"/>
        <v>0</v>
      </c>
      <c r="K63" s="140"/>
    </row>
    <row r="64" spans="1:17" ht="42" customHeight="1" x14ac:dyDescent="0.3">
      <c r="A64" s="150">
        <v>59</v>
      </c>
      <c r="B64" s="147" t="s">
        <v>1093</v>
      </c>
      <c r="C64" s="151" t="s">
        <v>28</v>
      </c>
      <c r="D64" s="150">
        <v>2</v>
      </c>
      <c r="G64" s="159"/>
      <c r="H64" s="159"/>
      <c r="I64" s="149">
        <f t="shared" si="0"/>
        <v>0</v>
      </c>
      <c r="J64" s="149">
        <f t="shared" si="1"/>
        <v>0</v>
      </c>
      <c r="K64" s="140"/>
    </row>
    <row r="65" spans="1:11" ht="42" customHeight="1" x14ac:dyDescent="0.3">
      <c r="A65" s="150">
        <v>60</v>
      </c>
      <c r="B65" s="147" t="s">
        <v>1094</v>
      </c>
      <c r="C65" s="151" t="s">
        <v>28</v>
      </c>
      <c r="D65" s="150">
        <v>2</v>
      </c>
      <c r="G65" s="159"/>
      <c r="H65" s="159"/>
      <c r="I65" s="149">
        <f t="shared" si="0"/>
        <v>0</v>
      </c>
      <c r="J65" s="149">
        <f t="shared" si="1"/>
        <v>0</v>
      </c>
      <c r="K65" s="140"/>
    </row>
    <row r="66" spans="1:11" ht="42" customHeight="1" x14ac:dyDescent="0.3">
      <c r="A66" s="150">
        <v>61</v>
      </c>
      <c r="B66" s="147" t="s">
        <v>1095</v>
      </c>
      <c r="C66" s="151" t="s">
        <v>28</v>
      </c>
      <c r="D66" s="150">
        <v>2</v>
      </c>
      <c r="G66" s="159"/>
      <c r="H66" s="159"/>
      <c r="I66" s="149">
        <f t="shared" si="0"/>
        <v>0</v>
      </c>
      <c r="J66" s="149">
        <f t="shared" si="1"/>
        <v>0</v>
      </c>
      <c r="K66" s="140"/>
    </row>
    <row r="67" spans="1:11" ht="42" customHeight="1" x14ac:dyDescent="0.3">
      <c r="A67" s="150">
        <v>62</v>
      </c>
      <c r="B67" s="147" t="s">
        <v>1096</v>
      </c>
      <c r="C67" s="151" t="s">
        <v>28</v>
      </c>
      <c r="D67" s="150">
        <v>2</v>
      </c>
      <c r="G67" s="159"/>
      <c r="H67" s="159"/>
      <c r="I67" s="149">
        <f t="shared" si="0"/>
        <v>0</v>
      </c>
      <c r="J67" s="149">
        <f t="shared" si="1"/>
        <v>0</v>
      </c>
      <c r="K67" s="140"/>
    </row>
    <row r="68" spans="1:11" ht="42" customHeight="1" x14ac:dyDescent="0.3">
      <c r="A68" s="150">
        <v>63</v>
      </c>
      <c r="B68" s="147" t="s">
        <v>1097</v>
      </c>
      <c r="C68" s="151" t="s">
        <v>28</v>
      </c>
      <c r="D68" s="150">
        <v>2</v>
      </c>
      <c r="G68" s="159"/>
      <c r="H68" s="159"/>
      <c r="I68" s="149">
        <f t="shared" si="0"/>
        <v>0</v>
      </c>
      <c r="J68" s="149">
        <f t="shared" si="1"/>
        <v>0</v>
      </c>
      <c r="K68" s="140"/>
    </row>
    <row r="69" spans="1:11" ht="42" customHeight="1" x14ac:dyDescent="0.3">
      <c r="A69" s="150">
        <v>64</v>
      </c>
      <c r="B69" s="147" t="s">
        <v>1098</v>
      </c>
      <c r="C69" s="151" t="s">
        <v>28</v>
      </c>
      <c r="D69" s="150">
        <v>2</v>
      </c>
      <c r="G69" s="159"/>
      <c r="H69" s="159"/>
      <c r="I69" s="149">
        <f t="shared" si="0"/>
        <v>0</v>
      </c>
      <c r="J69" s="149">
        <f t="shared" si="1"/>
        <v>0</v>
      </c>
      <c r="K69" s="140"/>
    </row>
    <row r="70" spans="1:11" ht="42" customHeight="1" x14ac:dyDescent="0.3">
      <c r="A70" s="150">
        <v>65</v>
      </c>
      <c r="B70" s="147" t="s">
        <v>1099</v>
      </c>
      <c r="C70" s="151" t="s">
        <v>28</v>
      </c>
      <c r="D70" s="150">
        <v>2</v>
      </c>
      <c r="G70" s="159"/>
      <c r="H70" s="159"/>
      <c r="I70" s="149">
        <f t="shared" ref="I70:I133" si="2">D70*G70</f>
        <v>0</v>
      </c>
      <c r="J70" s="149">
        <f t="shared" si="1"/>
        <v>0</v>
      </c>
      <c r="K70" s="140"/>
    </row>
    <row r="71" spans="1:11" ht="42" customHeight="1" x14ac:dyDescent="0.3">
      <c r="A71" s="150">
        <v>66</v>
      </c>
      <c r="B71" s="147" t="s">
        <v>1100</v>
      </c>
      <c r="C71" s="151" t="s">
        <v>28</v>
      </c>
      <c r="D71" s="150">
        <v>2</v>
      </c>
      <c r="G71" s="159"/>
      <c r="H71" s="159"/>
      <c r="I71" s="149">
        <f t="shared" si="2"/>
        <v>0</v>
      </c>
      <c r="J71" s="149">
        <f t="shared" ref="J71:J134" si="3">I71*1.21</f>
        <v>0</v>
      </c>
      <c r="K71" s="140"/>
    </row>
    <row r="72" spans="1:11" ht="43.5" customHeight="1" x14ac:dyDescent="0.3">
      <c r="A72" s="150">
        <v>67</v>
      </c>
      <c r="B72" s="147" t="s">
        <v>1101</v>
      </c>
      <c r="C72" s="151" t="s">
        <v>28</v>
      </c>
      <c r="D72" s="150">
        <v>2</v>
      </c>
      <c r="G72" s="159"/>
      <c r="H72" s="159"/>
      <c r="I72" s="149">
        <f t="shared" si="2"/>
        <v>0</v>
      </c>
      <c r="J72" s="149">
        <f t="shared" si="3"/>
        <v>0</v>
      </c>
      <c r="K72" s="140"/>
    </row>
    <row r="73" spans="1:11" ht="43.5" customHeight="1" x14ac:dyDescent="0.3">
      <c r="A73" s="150">
        <v>68</v>
      </c>
      <c r="B73" s="147" t="s">
        <v>1102</v>
      </c>
      <c r="C73" s="151" t="s">
        <v>28</v>
      </c>
      <c r="D73" s="150">
        <v>2</v>
      </c>
      <c r="G73" s="159"/>
      <c r="H73" s="159"/>
      <c r="I73" s="149">
        <f t="shared" si="2"/>
        <v>0</v>
      </c>
      <c r="J73" s="149">
        <f t="shared" si="3"/>
        <v>0</v>
      </c>
      <c r="K73" s="140"/>
    </row>
    <row r="74" spans="1:11" ht="43.5" customHeight="1" x14ac:dyDescent="0.3">
      <c r="A74" s="150">
        <v>69</v>
      </c>
      <c r="B74" s="147" t="s">
        <v>1103</v>
      </c>
      <c r="C74" s="151" t="s">
        <v>28</v>
      </c>
      <c r="D74" s="150">
        <v>2</v>
      </c>
      <c r="G74" s="159"/>
      <c r="H74" s="159"/>
      <c r="I74" s="149">
        <f t="shared" si="2"/>
        <v>0</v>
      </c>
      <c r="J74" s="149">
        <f t="shared" si="3"/>
        <v>0</v>
      </c>
      <c r="K74" s="140"/>
    </row>
    <row r="75" spans="1:11" ht="43.5" customHeight="1" x14ac:dyDescent="0.3">
      <c r="A75" s="150">
        <v>70</v>
      </c>
      <c r="B75" s="147" t="s">
        <v>1104</v>
      </c>
      <c r="C75" s="151" t="s">
        <v>28</v>
      </c>
      <c r="D75" s="150">
        <v>2</v>
      </c>
      <c r="G75" s="159"/>
      <c r="H75" s="159"/>
      <c r="I75" s="149">
        <f t="shared" si="2"/>
        <v>0</v>
      </c>
      <c r="J75" s="149">
        <f t="shared" si="3"/>
        <v>0</v>
      </c>
      <c r="K75" s="140"/>
    </row>
    <row r="76" spans="1:11" ht="43.5" customHeight="1" x14ac:dyDescent="0.3">
      <c r="A76" s="150">
        <v>71</v>
      </c>
      <c r="B76" s="147" t="s">
        <v>1105</v>
      </c>
      <c r="C76" s="151" t="s">
        <v>28</v>
      </c>
      <c r="D76" s="150">
        <v>2</v>
      </c>
      <c r="G76" s="159"/>
      <c r="H76" s="159"/>
      <c r="I76" s="149">
        <f t="shared" si="2"/>
        <v>0</v>
      </c>
      <c r="J76" s="149">
        <f t="shared" si="3"/>
        <v>0</v>
      </c>
      <c r="K76" s="140"/>
    </row>
    <row r="77" spans="1:11" ht="43.5" customHeight="1" x14ac:dyDescent="0.3">
      <c r="A77" s="150">
        <v>72</v>
      </c>
      <c r="B77" s="147" t="s">
        <v>1106</v>
      </c>
      <c r="C77" s="151" t="s">
        <v>28</v>
      </c>
      <c r="D77" s="150">
        <v>2</v>
      </c>
      <c r="G77" s="159"/>
      <c r="H77" s="159"/>
      <c r="I77" s="149">
        <f t="shared" si="2"/>
        <v>0</v>
      </c>
      <c r="J77" s="149">
        <f t="shared" si="3"/>
        <v>0</v>
      </c>
      <c r="K77" s="140"/>
    </row>
    <row r="78" spans="1:11" ht="43.5" customHeight="1" x14ac:dyDescent="0.3">
      <c r="A78" s="150">
        <v>73</v>
      </c>
      <c r="B78" s="147" t="s">
        <v>1107</v>
      </c>
      <c r="C78" s="151" t="s">
        <v>28</v>
      </c>
      <c r="D78" s="150">
        <v>2</v>
      </c>
      <c r="G78" s="159"/>
      <c r="H78" s="159"/>
      <c r="I78" s="149">
        <f t="shared" si="2"/>
        <v>0</v>
      </c>
      <c r="J78" s="149">
        <f t="shared" si="3"/>
        <v>0</v>
      </c>
      <c r="K78" s="140"/>
    </row>
    <row r="79" spans="1:11" ht="43.5" customHeight="1" x14ac:dyDescent="0.3">
      <c r="A79" s="150">
        <v>74</v>
      </c>
      <c r="B79" s="147" t="s">
        <v>1108</v>
      </c>
      <c r="C79" s="151" t="s">
        <v>28</v>
      </c>
      <c r="D79" s="150">
        <v>2</v>
      </c>
      <c r="G79" s="159"/>
      <c r="H79" s="159"/>
      <c r="I79" s="149">
        <f t="shared" si="2"/>
        <v>0</v>
      </c>
      <c r="J79" s="149">
        <f t="shared" si="3"/>
        <v>0</v>
      </c>
      <c r="K79" s="140"/>
    </row>
    <row r="80" spans="1:11" ht="43.5" customHeight="1" x14ac:dyDescent="0.3">
      <c r="A80" s="150">
        <v>75</v>
      </c>
      <c r="B80" s="147" t="s">
        <v>1109</v>
      </c>
      <c r="C80" s="151" t="s">
        <v>28</v>
      </c>
      <c r="D80" s="150">
        <v>2</v>
      </c>
      <c r="G80" s="159"/>
      <c r="H80" s="159"/>
      <c r="I80" s="149">
        <f t="shared" si="2"/>
        <v>0</v>
      </c>
      <c r="J80" s="149">
        <f t="shared" si="3"/>
        <v>0</v>
      </c>
      <c r="K80" s="140"/>
    </row>
    <row r="81" spans="1:11" ht="43.5" customHeight="1" x14ac:dyDescent="0.3">
      <c r="A81" s="150">
        <v>76</v>
      </c>
      <c r="B81" s="147" t="s">
        <v>1110</v>
      </c>
      <c r="C81" s="151" t="s">
        <v>28</v>
      </c>
      <c r="D81" s="150">
        <v>2</v>
      </c>
      <c r="G81" s="159"/>
      <c r="H81" s="159"/>
      <c r="I81" s="149">
        <f t="shared" si="2"/>
        <v>0</v>
      </c>
      <c r="J81" s="149">
        <f t="shared" si="3"/>
        <v>0</v>
      </c>
      <c r="K81" s="140"/>
    </row>
    <row r="82" spans="1:11" ht="42" customHeight="1" x14ac:dyDescent="0.3">
      <c r="A82" s="150">
        <v>77</v>
      </c>
      <c r="B82" s="147" t="s">
        <v>1111</v>
      </c>
      <c r="C82" s="151" t="s">
        <v>28</v>
      </c>
      <c r="D82" s="150">
        <v>2</v>
      </c>
      <c r="G82" s="159"/>
      <c r="H82" s="159"/>
      <c r="I82" s="149">
        <f t="shared" si="2"/>
        <v>0</v>
      </c>
      <c r="J82" s="149">
        <f t="shared" si="3"/>
        <v>0</v>
      </c>
      <c r="K82" s="140"/>
    </row>
    <row r="83" spans="1:11" ht="42" customHeight="1" x14ac:dyDescent="0.3">
      <c r="A83" s="150">
        <v>78</v>
      </c>
      <c r="B83" s="147" t="s">
        <v>1112</v>
      </c>
      <c r="C83" s="151" t="s">
        <v>28</v>
      </c>
      <c r="D83" s="150">
        <v>2</v>
      </c>
      <c r="G83" s="159"/>
      <c r="H83" s="159"/>
      <c r="I83" s="149">
        <f t="shared" si="2"/>
        <v>0</v>
      </c>
      <c r="J83" s="149">
        <f t="shared" si="3"/>
        <v>0</v>
      </c>
      <c r="K83" s="140"/>
    </row>
    <row r="84" spans="1:11" ht="42" customHeight="1" x14ac:dyDescent="0.3">
      <c r="A84" s="150">
        <v>79</v>
      </c>
      <c r="B84" s="147" t="s">
        <v>1113</v>
      </c>
      <c r="C84" s="151" t="s">
        <v>28</v>
      </c>
      <c r="D84" s="150">
        <v>2</v>
      </c>
      <c r="G84" s="159"/>
      <c r="H84" s="159"/>
      <c r="I84" s="149">
        <f t="shared" si="2"/>
        <v>0</v>
      </c>
      <c r="J84" s="149">
        <f t="shared" si="3"/>
        <v>0</v>
      </c>
      <c r="K84" s="140"/>
    </row>
    <row r="85" spans="1:11" ht="42" customHeight="1" x14ac:dyDescent="0.3">
      <c r="A85" s="150">
        <v>80</v>
      </c>
      <c r="B85" s="147" t="s">
        <v>1114</v>
      </c>
      <c r="C85" s="151" t="s">
        <v>28</v>
      </c>
      <c r="D85" s="150">
        <v>2</v>
      </c>
      <c r="G85" s="159"/>
      <c r="H85" s="159"/>
      <c r="I85" s="149">
        <f t="shared" si="2"/>
        <v>0</v>
      </c>
      <c r="J85" s="149">
        <f t="shared" si="3"/>
        <v>0</v>
      </c>
      <c r="K85" s="140"/>
    </row>
    <row r="86" spans="1:11" ht="42" customHeight="1" x14ac:dyDescent="0.3">
      <c r="A86" s="150">
        <v>81</v>
      </c>
      <c r="B86" s="147" t="s">
        <v>1115</v>
      </c>
      <c r="C86" s="151" t="s">
        <v>28</v>
      </c>
      <c r="D86" s="150">
        <v>2</v>
      </c>
      <c r="G86" s="159"/>
      <c r="H86" s="159"/>
      <c r="I86" s="149">
        <f t="shared" si="2"/>
        <v>0</v>
      </c>
      <c r="J86" s="149">
        <f t="shared" si="3"/>
        <v>0</v>
      </c>
      <c r="K86" s="140"/>
    </row>
    <row r="87" spans="1:11" ht="42" customHeight="1" x14ac:dyDescent="0.3">
      <c r="A87" s="150">
        <v>82</v>
      </c>
      <c r="B87" s="147" t="s">
        <v>1116</v>
      </c>
      <c r="C87" s="151" t="s">
        <v>28</v>
      </c>
      <c r="D87" s="150">
        <v>2</v>
      </c>
      <c r="G87" s="159"/>
      <c r="H87" s="159"/>
      <c r="I87" s="149">
        <f t="shared" si="2"/>
        <v>0</v>
      </c>
      <c r="J87" s="149">
        <f t="shared" si="3"/>
        <v>0</v>
      </c>
      <c r="K87" s="140"/>
    </row>
    <row r="88" spans="1:11" ht="42" customHeight="1" x14ac:dyDescent="0.3">
      <c r="A88" s="150">
        <v>83</v>
      </c>
      <c r="B88" s="147" t="s">
        <v>1117</v>
      </c>
      <c r="C88" s="151" t="s">
        <v>28</v>
      </c>
      <c r="D88" s="150">
        <v>2</v>
      </c>
      <c r="G88" s="159"/>
      <c r="H88" s="159"/>
      <c r="I88" s="149">
        <f t="shared" si="2"/>
        <v>0</v>
      </c>
      <c r="J88" s="149">
        <f t="shared" si="3"/>
        <v>0</v>
      </c>
      <c r="K88" s="140"/>
    </row>
    <row r="89" spans="1:11" ht="42" customHeight="1" x14ac:dyDescent="0.3">
      <c r="A89" s="150">
        <v>84</v>
      </c>
      <c r="B89" s="147" t="s">
        <v>1118</v>
      </c>
      <c r="C89" s="151" t="s">
        <v>28</v>
      </c>
      <c r="D89" s="150">
        <v>2</v>
      </c>
      <c r="G89" s="159"/>
      <c r="H89" s="159"/>
      <c r="I89" s="149">
        <f t="shared" si="2"/>
        <v>0</v>
      </c>
      <c r="J89" s="149">
        <f t="shared" si="3"/>
        <v>0</v>
      </c>
      <c r="K89" s="140"/>
    </row>
    <row r="90" spans="1:11" ht="42" customHeight="1" x14ac:dyDescent="0.3">
      <c r="A90" s="150">
        <v>85</v>
      </c>
      <c r="B90" s="147" t="s">
        <v>1119</v>
      </c>
      <c r="C90" s="151" t="s">
        <v>28</v>
      </c>
      <c r="D90" s="150">
        <v>2</v>
      </c>
      <c r="G90" s="159"/>
      <c r="H90" s="159"/>
      <c r="I90" s="149">
        <f t="shared" si="2"/>
        <v>0</v>
      </c>
      <c r="J90" s="149">
        <f t="shared" si="3"/>
        <v>0</v>
      </c>
      <c r="K90" s="140"/>
    </row>
    <row r="91" spans="1:11" ht="42" customHeight="1" x14ac:dyDescent="0.3">
      <c r="A91" s="150">
        <v>86</v>
      </c>
      <c r="B91" s="147" t="s">
        <v>1120</v>
      </c>
      <c r="C91" s="151" t="s">
        <v>28</v>
      </c>
      <c r="D91" s="150">
        <v>2</v>
      </c>
      <c r="G91" s="159"/>
      <c r="H91" s="159"/>
      <c r="I91" s="149">
        <f t="shared" si="2"/>
        <v>0</v>
      </c>
      <c r="J91" s="149">
        <f t="shared" si="3"/>
        <v>0</v>
      </c>
      <c r="K91" s="140"/>
    </row>
    <row r="92" spans="1:11" ht="42" customHeight="1" x14ac:dyDescent="0.3">
      <c r="A92" s="150">
        <v>87</v>
      </c>
      <c r="B92" s="147" t="s">
        <v>1121</v>
      </c>
      <c r="C92" s="151" t="s">
        <v>28</v>
      </c>
      <c r="D92" s="150">
        <v>2</v>
      </c>
      <c r="G92" s="159"/>
      <c r="H92" s="159"/>
      <c r="I92" s="149">
        <f t="shared" si="2"/>
        <v>0</v>
      </c>
      <c r="J92" s="149">
        <f t="shared" si="3"/>
        <v>0</v>
      </c>
      <c r="K92" s="140"/>
    </row>
    <row r="93" spans="1:11" ht="42" customHeight="1" x14ac:dyDescent="0.3">
      <c r="A93" s="150">
        <v>88</v>
      </c>
      <c r="B93" s="147" t="s">
        <v>1122</v>
      </c>
      <c r="C93" s="151" t="s">
        <v>28</v>
      </c>
      <c r="D93" s="150">
        <v>2</v>
      </c>
      <c r="G93" s="159"/>
      <c r="H93" s="159"/>
      <c r="I93" s="149">
        <f t="shared" si="2"/>
        <v>0</v>
      </c>
      <c r="J93" s="149">
        <f t="shared" si="3"/>
        <v>0</v>
      </c>
      <c r="K93" s="140"/>
    </row>
    <row r="94" spans="1:11" ht="42" customHeight="1" x14ac:dyDescent="0.3">
      <c r="A94" s="150">
        <v>89</v>
      </c>
      <c r="B94" s="147" t="s">
        <v>1123</v>
      </c>
      <c r="C94" s="151" t="s">
        <v>28</v>
      </c>
      <c r="D94" s="150">
        <v>2</v>
      </c>
      <c r="G94" s="159"/>
      <c r="H94" s="159"/>
      <c r="I94" s="149">
        <f t="shared" si="2"/>
        <v>0</v>
      </c>
      <c r="J94" s="149">
        <f t="shared" si="3"/>
        <v>0</v>
      </c>
      <c r="K94" s="140"/>
    </row>
    <row r="95" spans="1:11" ht="42" customHeight="1" x14ac:dyDescent="0.3">
      <c r="A95" s="150">
        <v>90</v>
      </c>
      <c r="B95" s="147" t="s">
        <v>1124</v>
      </c>
      <c r="C95" s="151" t="s">
        <v>28</v>
      </c>
      <c r="D95" s="150">
        <v>2</v>
      </c>
      <c r="G95" s="159"/>
      <c r="H95" s="159"/>
      <c r="I95" s="149">
        <f t="shared" si="2"/>
        <v>0</v>
      </c>
      <c r="J95" s="149">
        <f t="shared" si="3"/>
        <v>0</v>
      </c>
      <c r="K95" s="140"/>
    </row>
    <row r="96" spans="1:11" ht="42" customHeight="1" x14ac:dyDescent="0.3">
      <c r="A96" s="150">
        <v>91</v>
      </c>
      <c r="B96" s="147" t="s">
        <v>1125</v>
      </c>
      <c r="C96" s="151" t="s">
        <v>28</v>
      </c>
      <c r="D96" s="150">
        <v>2</v>
      </c>
      <c r="G96" s="159"/>
      <c r="H96" s="159"/>
      <c r="I96" s="149">
        <f t="shared" si="2"/>
        <v>0</v>
      </c>
      <c r="J96" s="149">
        <f t="shared" si="3"/>
        <v>0</v>
      </c>
      <c r="K96" s="140"/>
    </row>
    <row r="97" spans="1:11" ht="42" customHeight="1" x14ac:dyDescent="0.3">
      <c r="A97" s="150">
        <v>92</v>
      </c>
      <c r="B97" s="147" t="s">
        <v>1126</v>
      </c>
      <c r="C97" s="151" t="s">
        <v>28</v>
      </c>
      <c r="D97" s="150">
        <v>2</v>
      </c>
      <c r="G97" s="159"/>
      <c r="H97" s="159"/>
      <c r="I97" s="149">
        <f t="shared" si="2"/>
        <v>0</v>
      </c>
      <c r="J97" s="149">
        <f t="shared" si="3"/>
        <v>0</v>
      </c>
      <c r="K97" s="140"/>
    </row>
    <row r="98" spans="1:11" ht="42" customHeight="1" x14ac:dyDescent="0.3">
      <c r="A98" s="150">
        <v>93</v>
      </c>
      <c r="B98" s="147" t="s">
        <v>1127</v>
      </c>
      <c r="C98" s="151" t="s">
        <v>28</v>
      </c>
      <c r="D98" s="150">
        <v>2</v>
      </c>
      <c r="G98" s="159"/>
      <c r="H98" s="159"/>
      <c r="I98" s="149">
        <f t="shared" si="2"/>
        <v>0</v>
      </c>
      <c r="J98" s="149">
        <f t="shared" si="3"/>
        <v>0</v>
      </c>
      <c r="K98" s="140"/>
    </row>
    <row r="99" spans="1:11" ht="42" customHeight="1" x14ac:dyDescent="0.3">
      <c r="A99" s="150">
        <v>94</v>
      </c>
      <c r="B99" s="147" t="s">
        <v>1128</v>
      </c>
      <c r="C99" s="151" t="s">
        <v>28</v>
      </c>
      <c r="D99" s="150">
        <v>2</v>
      </c>
      <c r="G99" s="159"/>
      <c r="H99" s="159"/>
      <c r="I99" s="149">
        <f t="shared" si="2"/>
        <v>0</v>
      </c>
      <c r="J99" s="149">
        <f t="shared" si="3"/>
        <v>0</v>
      </c>
      <c r="K99" s="140"/>
    </row>
    <row r="100" spans="1:11" ht="42" customHeight="1" x14ac:dyDescent="0.3">
      <c r="A100" s="150">
        <v>95</v>
      </c>
      <c r="B100" s="147" t="s">
        <v>1129</v>
      </c>
      <c r="C100" s="151" t="s">
        <v>28</v>
      </c>
      <c r="D100" s="150">
        <v>2</v>
      </c>
      <c r="G100" s="159"/>
      <c r="H100" s="159"/>
      <c r="I100" s="149">
        <f t="shared" si="2"/>
        <v>0</v>
      </c>
      <c r="J100" s="149">
        <f t="shared" si="3"/>
        <v>0</v>
      </c>
      <c r="K100" s="140"/>
    </row>
    <row r="101" spans="1:11" ht="42" customHeight="1" x14ac:dyDescent="0.3">
      <c r="A101" s="150">
        <v>96</v>
      </c>
      <c r="B101" s="147" t="s">
        <v>1130</v>
      </c>
      <c r="C101" s="151" t="s">
        <v>28</v>
      </c>
      <c r="D101" s="150">
        <v>2</v>
      </c>
      <c r="G101" s="159"/>
      <c r="H101" s="159"/>
      <c r="I101" s="149">
        <f t="shared" si="2"/>
        <v>0</v>
      </c>
      <c r="J101" s="149">
        <f t="shared" si="3"/>
        <v>0</v>
      </c>
      <c r="K101" s="140"/>
    </row>
    <row r="102" spans="1:11" ht="42" customHeight="1" x14ac:dyDescent="0.3">
      <c r="A102" s="150">
        <v>97</v>
      </c>
      <c r="B102" s="147" t="s">
        <v>1131</v>
      </c>
      <c r="C102" s="151" t="s">
        <v>28</v>
      </c>
      <c r="D102" s="150">
        <v>2</v>
      </c>
      <c r="G102" s="159"/>
      <c r="H102" s="159"/>
      <c r="I102" s="149">
        <f t="shared" si="2"/>
        <v>0</v>
      </c>
      <c r="J102" s="149">
        <f t="shared" si="3"/>
        <v>0</v>
      </c>
      <c r="K102" s="140"/>
    </row>
    <row r="103" spans="1:11" ht="42" customHeight="1" x14ac:dyDescent="0.3">
      <c r="A103" s="150">
        <v>98</v>
      </c>
      <c r="B103" s="147" t="s">
        <v>1132</v>
      </c>
      <c r="C103" s="151" t="s">
        <v>28</v>
      </c>
      <c r="D103" s="150">
        <v>2</v>
      </c>
      <c r="G103" s="159"/>
      <c r="H103" s="159"/>
      <c r="I103" s="149">
        <f t="shared" si="2"/>
        <v>0</v>
      </c>
      <c r="J103" s="149">
        <f t="shared" si="3"/>
        <v>0</v>
      </c>
      <c r="K103" s="140"/>
    </row>
    <row r="104" spans="1:11" ht="42" customHeight="1" x14ac:dyDescent="0.3">
      <c r="A104" s="150">
        <v>99</v>
      </c>
      <c r="B104" s="147" t="s">
        <v>1133</v>
      </c>
      <c r="C104" s="151" t="s">
        <v>28</v>
      </c>
      <c r="D104" s="150">
        <v>2</v>
      </c>
      <c r="G104" s="159"/>
      <c r="H104" s="159"/>
      <c r="I104" s="149">
        <f t="shared" si="2"/>
        <v>0</v>
      </c>
      <c r="J104" s="149">
        <f t="shared" si="3"/>
        <v>0</v>
      </c>
      <c r="K104" s="140"/>
    </row>
    <row r="105" spans="1:11" ht="42" customHeight="1" x14ac:dyDescent="0.3">
      <c r="A105" s="150">
        <v>100</v>
      </c>
      <c r="B105" s="147" t="s">
        <v>1134</v>
      </c>
      <c r="C105" s="151" t="s">
        <v>28</v>
      </c>
      <c r="D105" s="150">
        <v>2</v>
      </c>
      <c r="G105" s="159"/>
      <c r="H105" s="159"/>
      <c r="I105" s="149">
        <f t="shared" si="2"/>
        <v>0</v>
      </c>
      <c r="J105" s="149">
        <f t="shared" si="3"/>
        <v>0</v>
      </c>
      <c r="K105" s="140"/>
    </row>
    <row r="106" spans="1:11" ht="42.5" customHeight="1" x14ac:dyDescent="0.3">
      <c r="A106" s="150">
        <v>101</v>
      </c>
      <c r="B106" s="147" t="s">
        <v>1135</v>
      </c>
      <c r="C106" s="151" t="s">
        <v>28</v>
      </c>
      <c r="D106" s="150">
        <v>2</v>
      </c>
      <c r="G106" s="159"/>
      <c r="H106" s="159"/>
      <c r="I106" s="149">
        <f t="shared" si="2"/>
        <v>0</v>
      </c>
      <c r="J106" s="149">
        <f t="shared" si="3"/>
        <v>0</v>
      </c>
      <c r="K106" s="140"/>
    </row>
    <row r="107" spans="1:11" ht="42.5" customHeight="1" x14ac:dyDescent="0.3">
      <c r="A107" s="150">
        <v>102</v>
      </c>
      <c r="B107" s="147" t="s">
        <v>1136</v>
      </c>
      <c r="C107" s="151" t="s">
        <v>28</v>
      </c>
      <c r="D107" s="150">
        <v>2</v>
      </c>
      <c r="G107" s="159"/>
      <c r="H107" s="159"/>
      <c r="I107" s="149">
        <f t="shared" si="2"/>
        <v>0</v>
      </c>
      <c r="J107" s="149">
        <f t="shared" si="3"/>
        <v>0</v>
      </c>
      <c r="K107" s="140"/>
    </row>
    <row r="108" spans="1:11" ht="42.5" customHeight="1" x14ac:dyDescent="0.3">
      <c r="A108" s="150">
        <v>103</v>
      </c>
      <c r="B108" s="147" t="s">
        <v>1137</v>
      </c>
      <c r="C108" s="151" t="s">
        <v>28</v>
      </c>
      <c r="D108" s="150">
        <v>2</v>
      </c>
      <c r="G108" s="159"/>
      <c r="H108" s="159"/>
      <c r="I108" s="149">
        <f t="shared" si="2"/>
        <v>0</v>
      </c>
      <c r="J108" s="149">
        <f t="shared" si="3"/>
        <v>0</v>
      </c>
      <c r="K108" s="140"/>
    </row>
    <row r="109" spans="1:11" ht="42.5" customHeight="1" x14ac:dyDescent="0.3">
      <c r="A109" s="150">
        <v>104</v>
      </c>
      <c r="B109" s="147" t="s">
        <v>1138</v>
      </c>
      <c r="C109" s="151" t="s">
        <v>28</v>
      </c>
      <c r="D109" s="150">
        <v>2</v>
      </c>
      <c r="G109" s="159"/>
      <c r="H109" s="159"/>
      <c r="I109" s="149">
        <f t="shared" si="2"/>
        <v>0</v>
      </c>
      <c r="J109" s="149">
        <f t="shared" si="3"/>
        <v>0</v>
      </c>
      <c r="K109" s="140"/>
    </row>
    <row r="110" spans="1:11" ht="42.5" customHeight="1" x14ac:dyDescent="0.3">
      <c r="A110" s="150">
        <v>105</v>
      </c>
      <c r="B110" s="147" t="s">
        <v>1139</v>
      </c>
      <c r="C110" s="151" t="s">
        <v>28</v>
      </c>
      <c r="D110" s="150">
        <v>2</v>
      </c>
      <c r="G110" s="159"/>
      <c r="H110" s="159"/>
      <c r="I110" s="149">
        <f t="shared" si="2"/>
        <v>0</v>
      </c>
      <c r="J110" s="149">
        <f t="shared" si="3"/>
        <v>0</v>
      </c>
      <c r="K110" s="140"/>
    </row>
    <row r="111" spans="1:11" ht="42.5" customHeight="1" x14ac:dyDescent="0.3">
      <c r="A111" s="150">
        <v>106</v>
      </c>
      <c r="B111" s="147" t="s">
        <v>1140</v>
      </c>
      <c r="C111" s="151" t="s">
        <v>28</v>
      </c>
      <c r="D111" s="150">
        <v>2</v>
      </c>
      <c r="G111" s="159"/>
      <c r="H111" s="159"/>
      <c r="I111" s="149">
        <f t="shared" si="2"/>
        <v>0</v>
      </c>
      <c r="J111" s="149">
        <f t="shared" si="3"/>
        <v>0</v>
      </c>
      <c r="K111" s="140"/>
    </row>
    <row r="112" spans="1:11" ht="42.5" customHeight="1" x14ac:dyDescent="0.3">
      <c r="A112" s="150">
        <v>107</v>
      </c>
      <c r="B112" s="147" t="s">
        <v>1141</v>
      </c>
      <c r="C112" s="151" t="s">
        <v>28</v>
      </c>
      <c r="D112" s="150">
        <v>2</v>
      </c>
      <c r="G112" s="159"/>
      <c r="H112" s="159"/>
      <c r="I112" s="149">
        <f t="shared" si="2"/>
        <v>0</v>
      </c>
      <c r="J112" s="149">
        <f t="shared" si="3"/>
        <v>0</v>
      </c>
      <c r="K112" s="140"/>
    </row>
    <row r="113" spans="1:11" ht="42.5" customHeight="1" x14ac:dyDescent="0.3">
      <c r="A113" s="150">
        <v>108</v>
      </c>
      <c r="B113" s="147" t="s">
        <v>1142</v>
      </c>
      <c r="C113" s="151" t="s">
        <v>28</v>
      </c>
      <c r="D113" s="150">
        <v>2</v>
      </c>
      <c r="G113" s="159"/>
      <c r="H113" s="159"/>
      <c r="I113" s="149">
        <f t="shared" si="2"/>
        <v>0</v>
      </c>
      <c r="J113" s="149">
        <f t="shared" si="3"/>
        <v>0</v>
      </c>
      <c r="K113" s="140"/>
    </row>
    <row r="114" spans="1:11" ht="42.5" customHeight="1" x14ac:dyDescent="0.3">
      <c r="A114" s="150">
        <v>109</v>
      </c>
      <c r="B114" s="147" t="s">
        <v>1143</v>
      </c>
      <c r="C114" s="151" t="s">
        <v>28</v>
      </c>
      <c r="D114" s="150">
        <v>2</v>
      </c>
      <c r="G114" s="159"/>
      <c r="H114" s="159"/>
      <c r="I114" s="149">
        <f t="shared" si="2"/>
        <v>0</v>
      </c>
      <c r="J114" s="149">
        <f t="shared" si="3"/>
        <v>0</v>
      </c>
      <c r="K114" s="140"/>
    </row>
    <row r="115" spans="1:11" ht="42.5" customHeight="1" x14ac:dyDescent="0.3">
      <c r="A115" s="150">
        <v>110</v>
      </c>
      <c r="B115" s="147" t="s">
        <v>1144</v>
      </c>
      <c r="C115" s="151" t="s">
        <v>28</v>
      </c>
      <c r="D115" s="150">
        <v>2</v>
      </c>
      <c r="G115" s="159"/>
      <c r="H115" s="159"/>
      <c r="I115" s="149">
        <f t="shared" si="2"/>
        <v>0</v>
      </c>
      <c r="J115" s="149">
        <f t="shared" si="3"/>
        <v>0</v>
      </c>
      <c r="K115" s="140"/>
    </row>
    <row r="116" spans="1:11" ht="42.5" customHeight="1" x14ac:dyDescent="0.3">
      <c r="A116" s="150">
        <v>111</v>
      </c>
      <c r="B116" s="147" t="s">
        <v>1145</v>
      </c>
      <c r="C116" s="151" t="s">
        <v>28</v>
      </c>
      <c r="D116" s="150">
        <v>2</v>
      </c>
      <c r="G116" s="159"/>
      <c r="H116" s="159"/>
      <c r="I116" s="149">
        <f t="shared" si="2"/>
        <v>0</v>
      </c>
      <c r="J116" s="149">
        <f t="shared" si="3"/>
        <v>0</v>
      </c>
      <c r="K116" s="140"/>
    </row>
    <row r="117" spans="1:11" ht="42.5" customHeight="1" x14ac:dyDescent="0.3">
      <c r="A117" s="150">
        <v>112</v>
      </c>
      <c r="B117" s="147" t="s">
        <v>1146</v>
      </c>
      <c r="C117" s="151" t="s">
        <v>28</v>
      </c>
      <c r="D117" s="150">
        <v>2</v>
      </c>
      <c r="G117" s="159"/>
      <c r="H117" s="159"/>
      <c r="I117" s="149">
        <f t="shared" si="2"/>
        <v>0</v>
      </c>
      <c r="J117" s="149">
        <f t="shared" si="3"/>
        <v>0</v>
      </c>
      <c r="K117" s="140"/>
    </row>
    <row r="118" spans="1:11" ht="42.5" customHeight="1" x14ac:dyDescent="0.3">
      <c r="A118" s="150">
        <v>113</v>
      </c>
      <c r="B118" s="147" t="s">
        <v>1147</v>
      </c>
      <c r="C118" s="151" t="s">
        <v>28</v>
      </c>
      <c r="D118" s="150">
        <v>2</v>
      </c>
      <c r="G118" s="159"/>
      <c r="H118" s="159"/>
      <c r="I118" s="149">
        <f t="shared" si="2"/>
        <v>0</v>
      </c>
      <c r="J118" s="149">
        <f t="shared" si="3"/>
        <v>0</v>
      </c>
      <c r="K118" s="140"/>
    </row>
    <row r="119" spans="1:11" ht="41" customHeight="1" x14ac:dyDescent="0.3">
      <c r="A119" s="150">
        <v>114</v>
      </c>
      <c r="B119" s="147" t="s">
        <v>1148</v>
      </c>
      <c r="C119" s="151" t="s">
        <v>28</v>
      </c>
      <c r="D119" s="150">
        <v>2</v>
      </c>
      <c r="G119" s="159"/>
      <c r="H119" s="159"/>
      <c r="I119" s="149">
        <f t="shared" si="2"/>
        <v>0</v>
      </c>
      <c r="J119" s="149">
        <f t="shared" si="3"/>
        <v>0</v>
      </c>
      <c r="K119" s="140"/>
    </row>
    <row r="120" spans="1:11" ht="41" customHeight="1" x14ac:dyDescent="0.3">
      <c r="A120" s="150">
        <v>115</v>
      </c>
      <c r="B120" s="147" t="s">
        <v>1149</v>
      </c>
      <c r="C120" s="151" t="s">
        <v>28</v>
      </c>
      <c r="D120" s="150">
        <v>2</v>
      </c>
      <c r="G120" s="159"/>
      <c r="H120" s="159"/>
      <c r="I120" s="149">
        <f t="shared" si="2"/>
        <v>0</v>
      </c>
      <c r="J120" s="149">
        <f t="shared" si="3"/>
        <v>0</v>
      </c>
      <c r="K120" s="140"/>
    </row>
    <row r="121" spans="1:11" ht="41" customHeight="1" x14ac:dyDescent="0.3">
      <c r="A121" s="150">
        <v>116</v>
      </c>
      <c r="B121" s="147" t="s">
        <v>1150</v>
      </c>
      <c r="C121" s="151" t="s">
        <v>28</v>
      </c>
      <c r="D121" s="150">
        <v>2</v>
      </c>
      <c r="G121" s="159"/>
      <c r="H121" s="159"/>
      <c r="I121" s="149">
        <f t="shared" si="2"/>
        <v>0</v>
      </c>
      <c r="J121" s="149">
        <f t="shared" si="3"/>
        <v>0</v>
      </c>
      <c r="K121" s="140"/>
    </row>
    <row r="122" spans="1:11" ht="41" customHeight="1" x14ac:dyDescent="0.3">
      <c r="A122" s="150">
        <v>117</v>
      </c>
      <c r="B122" s="147" t="s">
        <v>1151</v>
      </c>
      <c r="C122" s="151" t="s">
        <v>28</v>
      </c>
      <c r="D122" s="150">
        <v>2</v>
      </c>
      <c r="G122" s="159"/>
      <c r="H122" s="159"/>
      <c r="I122" s="149">
        <f t="shared" si="2"/>
        <v>0</v>
      </c>
      <c r="J122" s="149">
        <f t="shared" si="3"/>
        <v>0</v>
      </c>
      <c r="K122" s="140"/>
    </row>
    <row r="123" spans="1:11" ht="41" customHeight="1" x14ac:dyDescent="0.3">
      <c r="A123" s="150">
        <v>118</v>
      </c>
      <c r="B123" s="147" t="s">
        <v>1152</v>
      </c>
      <c r="C123" s="151" t="s">
        <v>28</v>
      </c>
      <c r="D123" s="150">
        <v>2</v>
      </c>
      <c r="G123" s="159"/>
      <c r="H123" s="159"/>
      <c r="I123" s="149">
        <f t="shared" si="2"/>
        <v>0</v>
      </c>
      <c r="J123" s="149">
        <f t="shared" si="3"/>
        <v>0</v>
      </c>
      <c r="K123" s="140"/>
    </row>
    <row r="124" spans="1:11" ht="41" customHeight="1" x14ac:dyDescent="0.3">
      <c r="A124" s="150">
        <v>119</v>
      </c>
      <c r="B124" s="147" t="s">
        <v>1153</v>
      </c>
      <c r="C124" s="151" t="s">
        <v>28</v>
      </c>
      <c r="D124" s="150">
        <v>2</v>
      </c>
      <c r="G124" s="159"/>
      <c r="H124" s="159"/>
      <c r="I124" s="149">
        <f t="shared" si="2"/>
        <v>0</v>
      </c>
      <c r="J124" s="149">
        <f t="shared" si="3"/>
        <v>0</v>
      </c>
      <c r="K124" s="140"/>
    </row>
    <row r="125" spans="1:11" ht="41" customHeight="1" x14ac:dyDescent="0.3">
      <c r="A125" s="150">
        <v>120</v>
      </c>
      <c r="B125" s="147" t="s">
        <v>1154</v>
      </c>
      <c r="C125" s="151" t="s">
        <v>28</v>
      </c>
      <c r="D125" s="150">
        <v>2</v>
      </c>
      <c r="G125" s="159"/>
      <c r="H125" s="159"/>
      <c r="I125" s="149">
        <f t="shared" si="2"/>
        <v>0</v>
      </c>
      <c r="J125" s="149">
        <f t="shared" si="3"/>
        <v>0</v>
      </c>
      <c r="K125" s="140"/>
    </row>
    <row r="126" spans="1:11" ht="41" customHeight="1" x14ac:dyDescent="0.3">
      <c r="A126" s="150">
        <v>121</v>
      </c>
      <c r="B126" s="147" t="s">
        <v>1155</v>
      </c>
      <c r="C126" s="151" t="s">
        <v>28</v>
      </c>
      <c r="D126" s="150">
        <v>2</v>
      </c>
      <c r="G126" s="159"/>
      <c r="H126" s="159"/>
      <c r="I126" s="149">
        <f t="shared" si="2"/>
        <v>0</v>
      </c>
      <c r="J126" s="149">
        <f t="shared" si="3"/>
        <v>0</v>
      </c>
      <c r="K126" s="140"/>
    </row>
    <row r="127" spans="1:11" ht="41" customHeight="1" x14ac:dyDescent="0.3">
      <c r="A127" s="150">
        <v>122</v>
      </c>
      <c r="B127" s="147" t="s">
        <v>1156</v>
      </c>
      <c r="C127" s="151" t="s">
        <v>28</v>
      </c>
      <c r="D127" s="150">
        <v>2</v>
      </c>
      <c r="G127" s="159"/>
      <c r="H127" s="159"/>
      <c r="I127" s="149">
        <f t="shared" si="2"/>
        <v>0</v>
      </c>
      <c r="J127" s="149">
        <f t="shared" si="3"/>
        <v>0</v>
      </c>
      <c r="K127" s="140"/>
    </row>
    <row r="128" spans="1:11" ht="41" customHeight="1" x14ac:dyDescent="0.3">
      <c r="A128" s="150">
        <v>123</v>
      </c>
      <c r="B128" s="147" t="s">
        <v>1157</v>
      </c>
      <c r="C128" s="151" t="s">
        <v>28</v>
      </c>
      <c r="D128" s="150">
        <v>2</v>
      </c>
      <c r="G128" s="159"/>
      <c r="H128" s="159"/>
      <c r="I128" s="149">
        <f t="shared" si="2"/>
        <v>0</v>
      </c>
      <c r="J128" s="149">
        <f t="shared" si="3"/>
        <v>0</v>
      </c>
      <c r="K128" s="140"/>
    </row>
    <row r="129" spans="1:11" ht="41" customHeight="1" x14ac:dyDescent="0.3">
      <c r="A129" s="150">
        <v>124</v>
      </c>
      <c r="B129" s="147" t="s">
        <v>1158</v>
      </c>
      <c r="C129" s="151" t="s">
        <v>28</v>
      </c>
      <c r="D129" s="150">
        <v>2</v>
      </c>
      <c r="G129" s="159"/>
      <c r="H129" s="159"/>
      <c r="I129" s="149">
        <f t="shared" si="2"/>
        <v>0</v>
      </c>
      <c r="J129" s="149">
        <f t="shared" si="3"/>
        <v>0</v>
      </c>
      <c r="K129" s="140"/>
    </row>
    <row r="130" spans="1:11" ht="42" customHeight="1" x14ac:dyDescent="0.3">
      <c r="A130" s="150">
        <v>125</v>
      </c>
      <c r="B130" s="147" t="s">
        <v>1159</v>
      </c>
      <c r="C130" s="151" t="s">
        <v>28</v>
      </c>
      <c r="D130" s="150">
        <v>2</v>
      </c>
      <c r="G130" s="159"/>
      <c r="H130" s="159"/>
      <c r="I130" s="149">
        <f t="shared" si="2"/>
        <v>0</v>
      </c>
      <c r="J130" s="149">
        <f t="shared" si="3"/>
        <v>0</v>
      </c>
      <c r="K130" s="140"/>
    </row>
    <row r="131" spans="1:11" ht="42" customHeight="1" x14ac:dyDescent="0.3">
      <c r="A131" s="150">
        <v>126</v>
      </c>
      <c r="B131" s="147" t="s">
        <v>1160</v>
      </c>
      <c r="C131" s="151" t="s">
        <v>28</v>
      </c>
      <c r="D131" s="150">
        <v>2</v>
      </c>
      <c r="G131" s="159"/>
      <c r="H131" s="159"/>
      <c r="I131" s="149">
        <f t="shared" si="2"/>
        <v>0</v>
      </c>
      <c r="J131" s="149">
        <f t="shared" si="3"/>
        <v>0</v>
      </c>
      <c r="K131" s="140"/>
    </row>
    <row r="132" spans="1:11" ht="42" customHeight="1" x14ac:dyDescent="0.3">
      <c r="A132" s="150">
        <v>127</v>
      </c>
      <c r="B132" s="147" t="s">
        <v>1161</v>
      </c>
      <c r="C132" s="151" t="s">
        <v>28</v>
      </c>
      <c r="D132" s="150">
        <v>2</v>
      </c>
      <c r="G132" s="159"/>
      <c r="H132" s="159"/>
      <c r="I132" s="149">
        <f t="shared" si="2"/>
        <v>0</v>
      </c>
      <c r="J132" s="149">
        <f t="shared" si="3"/>
        <v>0</v>
      </c>
      <c r="K132" s="140"/>
    </row>
    <row r="133" spans="1:11" ht="42" customHeight="1" x14ac:dyDescent="0.3">
      <c r="A133" s="150">
        <v>128</v>
      </c>
      <c r="B133" s="147" t="s">
        <v>1162</v>
      </c>
      <c r="C133" s="151" t="s">
        <v>28</v>
      </c>
      <c r="D133" s="150">
        <v>2</v>
      </c>
      <c r="G133" s="159"/>
      <c r="H133" s="159"/>
      <c r="I133" s="149">
        <f t="shared" si="2"/>
        <v>0</v>
      </c>
      <c r="J133" s="149">
        <f t="shared" si="3"/>
        <v>0</v>
      </c>
      <c r="K133" s="140"/>
    </row>
    <row r="134" spans="1:11" ht="42" customHeight="1" x14ac:dyDescent="0.3">
      <c r="A134" s="150">
        <v>129</v>
      </c>
      <c r="B134" s="147" t="s">
        <v>1163</v>
      </c>
      <c r="C134" s="151" t="s">
        <v>28</v>
      </c>
      <c r="D134" s="150">
        <v>2</v>
      </c>
      <c r="G134" s="159"/>
      <c r="H134" s="159"/>
      <c r="I134" s="149">
        <f t="shared" ref="I134:I197" si="4">D134*G134</f>
        <v>0</v>
      </c>
      <c r="J134" s="149">
        <f t="shared" si="3"/>
        <v>0</v>
      </c>
      <c r="K134" s="140"/>
    </row>
    <row r="135" spans="1:11" ht="42" customHeight="1" x14ac:dyDescent="0.3">
      <c r="A135" s="150">
        <v>130</v>
      </c>
      <c r="B135" s="147" t="s">
        <v>1164</v>
      </c>
      <c r="C135" s="151" t="s">
        <v>28</v>
      </c>
      <c r="D135" s="150">
        <v>2</v>
      </c>
      <c r="G135" s="159"/>
      <c r="H135" s="159"/>
      <c r="I135" s="149">
        <f t="shared" si="4"/>
        <v>0</v>
      </c>
      <c r="J135" s="149">
        <f t="shared" ref="J135:J198" si="5">I135*1.21</f>
        <v>0</v>
      </c>
      <c r="K135" s="140"/>
    </row>
    <row r="136" spans="1:11" ht="42" customHeight="1" x14ac:dyDescent="0.3">
      <c r="A136" s="150">
        <v>131</v>
      </c>
      <c r="B136" s="147" t="s">
        <v>1165</v>
      </c>
      <c r="C136" s="151" t="s">
        <v>28</v>
      </c>
      <c r="D136" s="150">
        <v>2</v>
      </c>
      <c r="G136" s="159"/>
      <c r="H136" s="159"/>
      <c r="I136" s="149">
        <f t="shared" si="4"/>
        <v>0</v>
      </c>
      <c r="J136" s="149">
        <f t="shared" si="5"/>
        <v>0</v>
      </c>
      <c r="K136" s="140"/>
    </row>
    <row r="137" spans="1:11" x14ac:dyDescent="0.3">
      <c r="A137" s="150">
        <v>132</v>
      </c>
      <c r="B137" s="152" t="s">
        <v>1166</v>
      </c>
      <c r="C137" s="151" t="s">
        <v>28</v>
      </c>
      <c r="D137" s="150">
        <v>1</v>
      </c>
      <c r="G137" s="159"/>
      <c r="H137" s="159"/>
      <c r="I137" s="149">
        <f t="shared" si="4"/>
        <v>0</v>
      </c>
      <c r="J137" s="149">
        <f t="shared" si="5"/>
        <v>0</v>
      </c>
      <c r="K137" s="140"/>
    </row>
    <row r="138" spans="1:11" x14ac:dyDescent="0.3">
      <c r="A138" s="150">
        <v>133</v>
      </c>
      <c r="B138" s="152" t="s">
        <v>1167</v>
      </c>
      <c r="C138" s="151" t="s">
        <v>28</v>
      </c>
      <c r="D138" s="150">
        <v>1</v>
      </c>
      <c r="G138" s="159"/>
      <c r="H138" s="159"/>
      <c r="I138" s="149">
        <f t="shared" si="4"/>
        <v>0</v>
      </c>
      <c r="J138" s="149">
        <f t="shared" si="5"/>
        <v>0</v>
      </c>
      <c r="K138" s="140"/>
    </row>
    <row r="139" spans="1:11" x14ac:dyDescent="0.3">
      <c r="A139" s="150">
        <v>134</v>
      </c>
      <c r="B139" s="152" t="s">
        <v>1168</v>
      </c>
      <c r="C139" s="151" t="s">
        <v>28</v>
      </c>
      <c r="D139" s="150">
        <v>1</v>
      </c>
      <c r="G139" s="159"/>
      <c r="H139" s="159"/>
      <c r="I139" s="149">
        <f t="shared" si="4"/>
        <v>0</v>
      </c>
      <c r="J139" s="149">
        <f t="shared" si="5"/>
        <v>0</v>
      </c>
      <c r="K139" s="140"/>
    </row>
    <row r="140" spans="1:11" x14ac:dyDescent="0.3">
      <c r="A140" s="150">
        <v>135</v>
      </c>
      <c r="B140" s="152" t="s">
        <v>1169</v>
      </c>
      <c r="C140" s="151" t="s">
        <v>28</v>
      </c>
      <c r="D140" s="150">
        <v>1</v>
      </c>
      <c r="G140" s="159"/>
      <c r="H140" s="159"/>
      <c r="I140" s="149">
        <f t="shared" si="4"/>
        <v>0</v>
      </c>
      <c r="J140" s="149">
        <f t="shared" si="5"/>
        <v>0</v>
      </c>
      <c r="K140" s="140"/>
    </row>
    <row r="141" spans="1:11" x14ac:dyDescent="0.3">
      <c r="A141" s="150">
        <v>136</v>
      </c>
      <c r="B141" s="152" t="s">
        <v>1170</v>
      </c>
      <c r="C141" s="151" t="s">
        <v>28</v>
      </c>
      <c r="D141" s="150">
        <v>1</v>
      </c>
      <c r="G141" s="159"/>
      <c r="H141" s="159"/>
      <c r="I141" s="149">
        <f t="shared" si="4"/>
        <v>0</v>
      </c>
      <c r="J141" s="149">
        <f t="shared" si="5"/>
        <v>0</v>
      </c>
      <c r="K141" s="140"/>
    </row>
    <row r="142" spans="1:11" x14ac:dyDescent="0.3">
      <c r="A142" s="150">
        <v>137</v>
      </c>
      <c r="B142" s="152" t="s">
        <v>1171</v>
      </c>
      <c r="C142" s="151" t="s">
        <v>28</v>
      </c>
      <c r="D142" s="150">
        <v>1</v>
      </c>
      <c r="G142" s="159"/>
      <c r="H142" s="159"/>
      <c r="I142" s="149">
        <f t="shared" si="4"/>
        <v>0</v>
      </c>
      <c r="J142" s="149">
        <f t="shared" si="5"/>
        <v>0</v>
      </c>
      <c r="K142" s="140"/>
    </row>
    <row r="143" spans="1:11" x14ac:dyDescent="0.3">
      <c r="A143" s="150">
        <v>138</v>
      </c>
      <c r="B143" s="152" t="s">
        <v>1172</v>
      </c>
      <c r="C143" s="151" t="s">
        <v>28</v>
      </c>
      <c r="D143" s="150">
        <v>1</v>
      </c>
      <c r="G143" s="159"/>
      <c r="H143" s="159"/>
      <c r="I143" s="149">
        <f t="shared" si="4"/>
        <v>0</v>
      </c>
      <c r="J143" s="149">
        <f t="shared" si="5"/>
        <v>0</v>
      </c>
      <c r="K143" s="140"/>
    </row>
    <row r="144" spans="1:11" x14ac:dyDescent="0.3">
      <c r="A144" s="150">
        <v>139</v>
      </c>
      <c r="B144" s="152" t="s">
        <v>1173</v>
      </c>
      <c r="C144" s="151" t="s">
        <v>28</v>
      </c>
      <c r="D144" s="150">
        <v>1</v>
      </c>
      <c r="G144" s="159"/>
      <c r="H144" s="159"/>
      <c r="I144" s="149">
        <f t="shared" si="4"/>
        <v>0</v>
      </c>
      <c r="J144" s="149">
        <f t="shared" si="5"/>
        <v>0</v>
      </c>
      <c r="K144" s="140"/>
    </row>
    <row r="145" spans="1:11" x14ac:dyDescent="0.3">
      <c r="A145" s="150">
        <v>140</v>
      </c>
      <c r="B145" s="152" t="s">
        <v>1174</v>
      </c>
      <c r="C145" s="151" t="s">
        <v>28</v>
      </c>
      <c r="D145" s="150">
        <v>1</v>
      </c>
      <c r="G145" s="159"/>
      <c r="H145" s="159"/>
      <c r="I145" s="149">
        <f t="shared" si="4"/>
        <v>0</v>
      </c>
      <c r="J145" s="149">
        <f t="shared" si="5"/>
        <v>0</v>
      </c>
      <c r="K145" s="140"/>
    </row>
    <row r="146" spans="1:11" x14ac:dyDescent="0.3">
      <c r="A146" s="150">
        <v>141</v>
      </c>
      <c r="B146" s="152" t="s">
        <v>1175</v>
      </c>
      <c r="C146" s="151" t="s">
        <v>28</v>
      </c>
      <c r="D146" s="150">
        <v>1</v>
      </c>
      <c r="G146" s="159"/>
      <c r="H146" s="159"/>
      <c r="I146" s="149">
        <f t="shared" si="4"/>
        <v>0</v>
      </c>
      <c r="J146" s="149">
        <f t="shared" si="5"/>
        <v>0</v>
      </c>
      <c r="K146" s="140"/>
    </row>
    <row r="147" spans="1:11" x14ac:dyDescent="0.3">
      <c r="A147" s="150">
        <v>142</v>
      </c>
      <c r="B147" s="152" t="s">
        <v>1176</v>
      </c>
      <c r="C147" s="151" t="s">
        <v>28</v>
      </c>
      <c r="D147" s="150">
        <v>1</v>
      </c>
      <c r="G147" s="159"/>
      <c r="H147" s="159"/>
      <c r="I147" s="149">
        <f t="shared" si="4"/>
        <v>0</v>
      </c>
      <c r="J147" s="149">
        <f t="shared" si="5"/>
        <v>0</v>
      </c>
      <c r="K147" s="140"/>
    </row>
    <row r="148" spans="1:11" x14ac:dyDescent="0.3">
      <c r="A148" s="150">
        <v>143</v>
      </c>
      <c r="B148" s="152" t="s">
        <v>1177</v>
      </c>
      <c r="C148" s="151" t="s">
        <v>28</v>
      </c>
      <c r="D148" s="150">
        <v>1</v>
      </c>
      <c r="G148" s="159"/>
      <c r="H148" s="159"/>
      <c r="I148" s="149">
        <f t="shared" si="4"/>
        <v>0</v>
      </c>
      <c r="J148" s="149">
        <f t="shared" si="5"/>
        <v>0</v>
      </c>
      <c r="K148" s="140"/>
    </row>
    <row r="149" spans="1:11" x14ac:dyDescent="0.3">
      <c r="A149" s="150">
        <v>144</v>
      </c>
      <c r="B149" s="152" t="s">
        <v>1178</v>
      </c>
      <c r="C149" s="151" t="s">
        <v>28</v>
      </c>
      <c r="D149" s="150">
        <v>1</v>
      </c>
      <c r="G149" s="159"/>
      <c r="H149" s="159"/>
      <c r="I149" s="149">
        <f t="shared" si="4"/>
        <v>0</v>
      </c>
      <c r="J149" s="149">
        <f t="shared" si="5"/>
        <v>0</v>
      </c>
      <c r="K149" s="140"/>
    </row>
    <row r="150" spans="1:11" x14ac:dyDescent="0.3">
      <c r="A150" s="150">
        <v>145</v>
      </c>
      <c r="B150" s="152" t="s">
        <v>1179</v>
      </c>
      <c r="C150" s="151" t="s">
        <v>28</v>
      </c>
      <c r="D150" s="150">
        <v>1</v>
      </c>
      <c r="G150" s="159"/>
      <c r="H150" s="159"/>
      <c r="I150" s="149">
        <f t="shared" si="4"/>
        <v>0</v>
      </c>
      <c r="J150" s="149">
        <f t="shared" si="5"/>
        <v>0</v>
      </c>
      <c r="K150" s="140"/>
    </row>
    <row r="151" spans="1:11" x14ac:dyDescent="0.3">
      <c r="A151" s="150">
        <v>146</v>
      </c>
      <c r="B151" s="152" t="s">
        <v>1180</v>
      </c>
      <c r="C151" s="151" t="s">
        <v>28</v>
      </c>
      <c r="D151" s="150">
        <v>1</v>
      </c>
      <c r="G151" s="159"/>
      <c r="H151" s="159"/>
      <c r="I151" s="149">
        <f t="shared" si="4"/>
        <v>0</v>
      </c>
      <c r="J151" s="149">
        <f t="shared" si="5"/>
        <v>0</v>
      </c>
      <c r="K151" s="140"/>
    </row>
    <row r="152" spans="1:11" x14ac:dyDescent="0.3">
      <c r="A152" s="150">
        <v>147</v>
      </c>
      <c r="B152" s="152" t="s">
        <v>1181</v>
      </c>
      <c r="C152" s="151" t="s">
        <v>28</v>
      </c>
      <c r="D152" s="150">
        <v>1</v>
      </c>
      <c r="G152" s="159"/>
      <c r="H152" s="159"/>
      <c r="I152" s="149">
        <f t="shared" si="4"/>
        <v>0</v>
      </c>
      <c r="J152" s="149">
        <f t="shared" si="5"/>
        <v>0</v>
      </c>
      <c r="K152" s="140"/>
    </row>
    <row r="153" spans="1:11" x14ac:dyDescent="0.3">
      <c r="A153" s="150">
        <v>148</v>
      </c>
      <c r="B153" s="152" t="s">
        <v>1182</v>
      </c>
      <c r="C153" s="151" t="s">
        <v>28</v>
      </c>
      <c r="D153" s="150">
        <v>1</v>
      </c>
      <c r="G153" s="159"/>
      <c r="H153" s="159"/>
      <c r="I153" s="149">
        <f t="shared" si="4"/>
        <v>0</v>
      </c>
      <c r="J153" s="149">
        <f t="shared" si="5"/>
        <v>0</v>
      </c>
      <c r="K153" s="140"/>
    </row>
    <row r="154" spans="1:11" x14ac:dyDescent="0.3">
      <c r="A154" s="150">
        <v>149</v>
      </c>
      <c r="B154" s="152" t="s">
        <v>1183</v>
      </c>
      <c r="C154" s="151" t="s">
        <v>28</v>
      </c>
      <c r="D154" s="150">
        <v>1</v>
      </c>
      <c r="G154" s="159"/>
      <c r="H154" s="159"/>
      <c r="I154" s="149">
        <f t="shared" si="4"/>
        <v>0</v>
      </c>
      <c r="J154" s="149">
        <f t="shared" si="5"/>
        <v>0</v>
      </c>
      <c r="K154" s="140"/>
    </row>
    <row r="155" spans="1:11" x14ac:dyDescent="0.3">
      <c r="A155" s="150">
        <v>150</v>
      </c>
      <c r="B155" s="152" t="s">
        <v>1184</v>
      </c>
      <c r="C155" s="151" t="s">
        <v>28</v>
      </c>
      <c r="D155" s="150">
        <v>1</v>
      </c>
      <c r="G155" s="159"/>
      <c r="H155" s="159"/>
      <c r="I155" s="149">
        <f t="shared" si="4"/>
        <v>0</v>
      </c>
      <c r="J155" s="149">
        <f t="shared" si="5"/>
        <v>0</v>
      </c>
      <c r="K155" s="140"/>
    </row>
    <row r="156" spans="1:11" x14ac:dyDescent="0.3">
      <c r="A156" s="150">
        <v>151</v>
      </c>
      <c r="B156" s="152" t="s">
        <v>1185</v>
      </c>
      <c r="C156" s="151" t="s">
        <v>28</v>
      </c>
      <c r="D156" s="150">
        <v>1</v>
      </c>
      <c r="G156" s="159"/>
      <c r="H156" s="159"/>
      <c r="I156" s="149">
        <f t="shared" si="4"/>
        <v>0</v>
      </c>
      <c r="J156" s="149">
        <f t="shared" si="5"/>
        <v>0</v>
      </c>
      <c r="K156" s="140"/>
    </row>
    <row r="157" spans="1:11" x14ac:dyDescent="0.3">
      <c r="A157" s="150">
        <v>152</v>
      </c>
      <c r="B157" s="152" t="s">
        <v>1186</v>
      </c>
      <c r="C157" s="151" t="s">
        <v>28</v>
      </c>
      <c r="D157" s="150">
        <v>1</v>
      </c>
      <c r="G157" s="159"/>
      <c r="H157" s="159"/>
      <c r="I157" s="149">
        <f t="shared" si="4"/>
        <v>0</v>
      </c>
      <c r="J157" s="149">
        <f t="shared" si="5"/>
        <v>0</v>
      </c>
      <c r="K157" s="140"/>
    </row>
    <row r="158" spans="1:11" x14ac:dyDescent="0.3">
      <c r="A158" s="150">
        <v>153</v>
      </c>
      <c r="B158" s="152" t="s">
        <v>1187</v>
      </c>
      <c r="C158" s="151" t="s">
        <v>28</v>
      </c>
      <c r="D158" s="150">
        <v>1</v>
      </c>
      <c r="G158" s="159"/>
      <c r="H158" s="159"/>
      <c r="I158" s="149">
        <f t="shared" si="4"/>
        <v>0</v>
      </c>
      <c r="J158" s="149">
        <f t="shared" si="5"/>
        <v>0</v>
      </c>
      <c r="K158" s="140"/>
    </row>
    <row r="159" spans="1:11" x14ac:dyDescent="0.3">
      <c r="A159" s="150">
        <v>154</v>
      </c>
      <c r="B159" s="152" t="s">
        <v>1185</v>
      </c>
      <c r="C159" s="151" t="s">
        <v>28</v>
      </c>
      <c r="D159" s="150">
        <v>1</v>
      </c>
      <c r="G159" s="159"/>
      <c r="H159" s="159"/>
      <c r="I159" s="149">
        <f t="shared" si="4"/>
        <v>0</v>
      </c>
      <c r="J159" s="149">
        <f t="shared" si="5"/>
        <v>0</v>
      </c>
      <c r="K159" s="140"/>
    </row>
    <row r="160" spans="1:11" x14ac:dyDescent="0.3">
      <c r="A160" s="150">
        <v>155</v>
      </c>
      <c r="B160" s="152" t="s">
        <v>1188</v>
      </c>
      <c r="C160" s="151" t="s">
        <v>28</v>
      </c>
      <c r="D160" s="150">
        <v>1</v>
      </c>
      <c r="G160" s="159"/>
      <c r="H160" s="159"/>
      <c r="I160" s="149">
        <f t="shared" si="4"/>
        <v>0</v>
      </c>
      <c r="J160" s="149">
        <f t="shared" si="5"/>
        <v>0</v>
      </c>
      <c r="K160" s="140"/>
    </row>
    <row r="161" spans="1:11" x14ac:dyDescent="0.3">
      <c r="A161" s="150">
        <v>156</v>
      </c>
      <c r="B161" s="152" t="s">
        <v>1189</v>
      </c>
      <c r="C161" s="151" t="s">
        <v>28</v>
      </c>
      <c r="D161" s="150">
        <v>1</v>
      </c>
      <c r="G161" s="159"/>
      <c r="H161" s="159"/>
      <c r="I161" s="149">
        <f t="shared" si="4"/>
        <v>0</v>
      </c>
      <c r="J161" s="149">
        <f t="shared" si="5"/>
        <v>0</v>
      </c>
      <c r="K161" s="140"/>
    </row>
    <row r="162" spans="1:11" x14ac:dyDescent="0.3">
      <c r="A162" s="150">
        <v>157</v>
      </c>
      <c r="B162" s="152" t="s">
        <v>1190</v>
      </c>
      <c r="C162" s="151" t="s">
        <v>28</v>
      </c>
      <c r="D162" s="150">
        <v>1</v>
      </c>
      <c r="G162" s="159"/>
      <c r="H162" s="159"/>
      <c r="I162" s="149">
        <f t="shared" si="4"/>
        <v>0</v>
      </c>
      <c r="J162" s="149">
        <f t="shared" si="5"/>
        <v>0</v>
      </c>
      <c r="K162" s="140"/>
    </row>
    <row r="163" spans="1:11" x14ac:dyDescent="0.3">
      <c r="A163" s="150">
        <v>158</v>
      </c>
      <c r="B163" s="152" t="s">
        <v>1191</v>
      </c>
      <c r="C163" s="151" t="s">
        <v>28</v>
      </c>
      <c r="D163" s="150">
        <v>1</v>
      </c>
      <c r="G163" s="159"/>
      <c r="H163" s="159"/>
      <c r="I163" s="149">
        <f t="shared" si="4"/>
        <v>0</v>
      </c>
      <c r="J163" s="149">
        <f t="shared" si="5"/>
        <v>0</v>
      </c>
      <c r="K163" s="140"/>
    </row>
    <row r="164" spans="1:11" x14ac:dyDescent="0.3">
      <c r="A164" s="150">
        <v>159</v>
      </c>
      <c r="B164" s="152" t="s">
        <v>1192</v>
      </c>
      <c r="C164" s="151" t="s">
        <v>28</v>
      </c>
      <c r="D164" s="150">
        <v>1</v>
      </c>
      <c r="G164" s="159"/>
      <c r="H164" s="159"/>
      <c r="I164" s="149">
        <f t="shared" si="4"/>
        <v>0</v>
      </c>
      <c r="J164" s="149">
        <f t="shared" si="5"/>
        <v>0</v>
      </c>
      <c r="K164" s="140"/>
    </row>
    <row r="165" spans="1:11" x14ac:dyDescent="0.3">
      <c r="A165" s="150">
        <v>160</v>
      </c>
      <c r="B165" s="152" t="s">
        <v>1193</v>
      </c>
      <c r="C165" s="151" t="s">
        <v>28</v>
      </c>
      <c r="D165" s="150">
        <v>1</v>
      </c>
      <c r="G165" s="159"/>
      <c r="H165" s="159"/>
      <c r="I165" s="149">
        <f t="shared" si="4"/>
        <v>0</v>
      </c>
      <c r="J165" s="149">
        <f t="shared" si="5"/>
        <v>0</v>
      </c>
      <c r="K165" s="140"/>
    </row>
    <row r="166" spans="1:11" x14ac:dyDescent="0.3">
      <c r="A166" s="150">
        <v>161</v>
      </c>
      <c r="B166" s="152" t="s">
        <v>1194</v>
      </c>
      <c r="C166" s="151" t="s">
        <v>28</v>
      </c>
      <c r="D166" s="150">
        <v>1</v>
      </c>
      <c r="G166" s="159"/>
      <c r="H166" s="159"/>
      <c r="I166" s="149">
        <f t="shared" si="4"/>
        <v>0</v>
      </c>
      <c r="J166" s="149">
        <f t="shared" si="5"/>
        <v>0</v>
      </c>
      <c r="K166" s="140"/>
    </row>
    <row r="167" spans="1:11" x14ac:dyDescent="0.3">
      <c r="A167" s="150">
        <v>162</v>
      </c>
      <c r="B167" s="152" t="s">
        <v>1195</v>
      </c>
      <c r="C167" s="151" t="s">
        <v>28</v>
      </c>
      <c r="D167" s="150">
        <v>1</v>
      </c>
      <c r="G167" s="159"/>
      <c r="H167" s="159"/>
      <c r="I167" s="149">
        <f t="shared" si="4"/>
        <v>0</v>
      </c>
      <c r="J167" s="149">
        <f t="shared" si="5"/>
        <v>0</v>
      </c>
      <c r="K167" s="140"/>
    </row>
    <row r="168" spans="1:11" ht="27" customHeight="1" x14ac:dyDescent="0.3">
      <c r="A168" s="150">
        <v>163</v>
      </c>
      <c r="B168" s="152" t="s">
        <v>1196</v>
      </c>
      <c r="C168" s="151" t="s">
        <v>28</v>
      </c>
      <c r="D168" s="150">
        <v>1</v>
      </c>
      <c r="G168" s="159"/>
      <c r="H168" s="159"/>
      <c r="I168" s="149">
        <f t="shared" si="4"/>
        <v>0</v>
      </c>
      <c r="J168" s="149">
        <f t="shared" si="5"/>
        <v>0</v>
      </c>
      <c r="K168" s="140"/>
    </row>
    <row r="169" spans="1:11" ht="27" customHeight="1" x14ac:dyDescent="0.3">
      <c r="A169" s="150">
        <v>164</v>
      </c>
      <c r="B169" s="152" t="s">
        <v>1197</v>
      </c>
      <c r="C169" s="151" t="s">
        <v>28</v>
      </c>
      <c r="D169" s="150">
        <v>1</v>
      </c>
      <c r="G169" s="159"/>
      <c r="H169" s="159"/>
      <c r="I169" s="149">
        <f t="shared" si="4"/>
        <v>0</v>
      </c>
      <c r="J169" s="149">
        <f t="shared" si="5"/>
        <v>0</v>
      </c>
      <c r="K169" s="140"/>
    </row>
    <row r="170" spans="1:11" ht="27" customHeight="1" x14ac:dyDescent="0.3">
      <c r="A170" s="150">
        <v>165</v>
      </c>
      <c r="B170" s="152" t="s">
        <v>1198</v>
      </c>
      <c r="C170" s="151" t="s">
        <v>28</v>
      </c>
      <c r="D170" s="150">
        <v>1</v>
      </c>
      <c r="G170" s="159"/>
      <c r="H170" s="159"/>
      <c r="I170" s="149">
        <f t="shared" si="4"/>
        <v>0</v>
      </c>
      <c r="J170" s="149">
        <f t="shared" si="5"/>
        <v>0</v>
      </c>
      <c r="K170" s="140"/>
    </row>
    <row r="171" spans="1:11" ht="27" customHeight="1" x14ac:dyDescent="0.3">
      <c r="A171" s="150">
        <v>166</v>
      </c>
      <c r="B171" s="152" t="s">
        <v>1199</v>
      </c>
      <c r="C171" s="151" t="s">
        <v>28</v>
      </c>
      <c r="D171" s="150">
        <v>1</v>
      </c>
      <c r="G171" s="159"/>
      <c r="H171" s="159"/>
      <c r="I171" s="149">
        <f t="shared" si="4"/>
        <v>0</v>
      </c>
      <c r="J171" s="149">
        <f t="shared" si="5"/>
        <v>0</v>
      </c>
      <c r="K171" s="140"/>
    </row>
    <row r="172" spans="1:11" ht="27" customHeight="1" x14ac:dyDescent="0.3">
      <c r="A172" s="150">
        <v>167</v>
      </c>
      <c r="B172" s="152" t="s">
        <v>1200</v>
      </c>
      <c r="C172" s="151" t="s">
        <v>28</v>
      </c>
      <c r="D172" s="150">
        <v>1</v>
      </c>
      <c r="G172" s="159"/>
      <c r="H172" s="159"/>
      <c r="I172" s="149">
        <f t="shared" si="4"/>
        <v>0</v>
      </c>
      <c r="J172" s="149">
        <f t="shared" si="5"/>
        <v>0</v>
      </c>
      <c r="K172" s="140"/>
    </row>
    <row r="173" spans="1:11" ht="27" customHeight="1" x14ac:dyDescent="0.3">
      <c r="A173" s="150">
        <v>168</v>
      </c>
      <c r="B173" s="152" t="s">
        <v>1201</v>
      </c>
      <c r="C173" s="151" t="s">
        <v>28</v>
      </c>
      <c r="D173" s="150">
        <v>1</v>
      </c>
      <c r="G173" s="159"/>
      <c r="H173" s="159"/>
      <c r="I173" s="149">
        <f t="shared" si="4"/>
        <v>0</v>
      </c>
      <c r="J173" s="149">
        <f t="shared" si="5"/>
        <v>0</v>
      </c>
      <c r="K173" s="140"/>
    </row>
    <row r="174" spans="1:11" ht="27" customHeight="1" x14ac:dyDescent="0.3">
      <c r="A174" s="150">
        <v>169</v>
      </c>
      <c r="B174" s="152" t="s">
        <v>1202</v>
      </c>
      <c r="C174" s="151" t="s">
        <v>28</v>
      </c>
      <c r="D174" s="150">
        <v>1</v>
      </c>
      <c r="G174" s="159"/>
      <c r="H174" s="159"/>
      <c r="I174" s="149">
        <f t="shared" si="4"/>
        <v>0</v>
      </c>
      <c r="J174" s="149">
        <f t="shared" si="5"/>
        <v>0</v>
      </c>
      <c r="K174" s="140"/>
    </row>
    <row r="175" spans="1:11" ht="27" customHeight="1" x14ac:dyDescent="0.3">
      <c r="A175" s="150">
        <v>170</v>
      </c>
      <c r="B175" s="152" t="s">
        <v>1203</v>
      </c>
      <c r="C175" s="151" t="s">
        <v>28</v>
      </c>
      <c r="D175" s="150">
        <v>1</v>
      </c>
      <c r="G175" s="159"/>
      <c r="H175" s="159"/>
      <c r="I175" s="149">
        <f t="shared" si="4"/>
        <v>0</v>
      </c>
      <c r="J175" s="149">
        <f t="shared" si="5"/>
        <v>0</v>
      </c>
      <c r="K175" s="140"/>
    </row>
    <row r="176" spans="1:11" ht="27" customHeight="1" x14ac:dyDescent="0.3">
      <c r="A176" s="150">
        <v>171</v>
      </c>
      <c r="B176" s="152" t="s">
        <v>1204</v>
      </c>
      <c r="C176" s="151" t="s">
        <v>28</v>
      </c>
      <c r="D176" s="150">
        <v>1</v>
      </c>
      <c r="G176" s="159"/>
      <c r="H176" s="159"/>
      <c r="I176" s="149">
        <f t="shared" si="4"/>
        <v>0</v>
      </c>
      <c r="J176" s="149">
        <f t="shared" si="5"/>
        <v>0</v>
      </c>
      <c r="K176" s="140"/>
    </row>
    <row r="177" spans="1:11" ht="27" customHeight="1" x14ac:dyDescent="0.3">
      <c r="A177" s="150">
        <v>172</v>
      </c>
      <c r="B177" s="152" t="s">
        <v>1205</v>
      </c>
      <c r="C177" s="151" t="s">
        <v>28</v>
      </c>
      <c r="D177" s="150">
        <v>1</v>
      </c>
      <c r="G177" s="159"/>
      <c r="H177" s="159"/>
      <c r="I177" s="149">
        <f t="shared" si="4"/>
        <v>0</v>
      </c>
      <c r="J177" s="149">
        <f t="shared" si="5"/>
        <v>0</v>
      </c>
      <c r="K177" s="140"/>
    </row>
    <row r="178" spans="1:11" ht="27" customHeight="1" x14ac:dyDescent="0.3">
      <c r="A178" s="150">
        <v>173</v>
      </c>
      <c r="B178" s="152" t="s">
        <v>1206</v>
      </c>
      <c r="C178" s="151" t="s">
        <v>28</v>
      </c>
      <c r="D178" s="150">
        <v>1</v>
      </c>
      <c r="G178" s="159"/>
      <c r="H178" s="159"/>
      <c r="I178" s="149">
        <f t="shared" si="4"/>
        <v>0</v>
      </c>
      <c r="J178" s="149">
        <f t="shared" si="5"/>
        <v>0</v>
      </c>
      <c r="K178" s="140"/>
    </row>
    <row r="179" spans="1:11" ht="27" customHeight="1" x14ac:dyDescent="0.3">
      <c r="A179" s="150">
        <v>174</v>
      </c>
      <c r="B179" s="152" t="s">
        <v>1207</v>
      </c>
      <c r="C179" s="151" t="s">
        <v>28</v>
      </c>
      <c r="D179" s="150">
        <v>1</v>
      </c>
      <c r="G179" s="159"/>
      <c r="H179" s="159"/>
      <c r="I179" s="149">
        <f t="shared" si="4"/>
        <v>0</v>
      </c>
      <c r="J179" s="149">
        <f t="shared" si="5"/>
        <v>0</v>
      </c>
      <c r="K179" s="140"/>
    </row>
    <row r="180" spans="1:11" ht="27" customHeight="1" x14ac:dyDescent="0.3">
      <c r="A180" s="150">
        <v>175</v>
      </c>
      <c r="B180" s="152" t="s">
        <v>1208</v>
      </c>
      <c r="C180" s="151" t="s">
        <v>28</v>
      </c>
      <c r="D180" s="150">
        <v>1</v>
      </c>
      <c r="G180" s="159"/>
      <c r="H180" s="159"/>
      <c r="I180" s="149">
        <f t="shared" si="4"/>
        <v>0</v>
      </c>
      <c r="J180" s="149">
        <f t="shared" si="5"/>
        <v>0</v>
      </c>
      <c r="K180" s="140"/>
    </row>
    <row r="181" spans="1:11" ht="27" customHeight="1" x14ac:dyDescent="0.3">
      <c r="A181" s="150">
        <v>176</v>
      </c>
      <c r="B181" s="152" t="s">
        <v>1209</v>
      </c>
      <c r="C181" s="151" t="s">
        <v>28</v>
      </c>
      <c r="D181" s="150">
        <v>1</v>
      </c>
      <c r="G181" s="159"/>
      <c r="H181" s="159"/>
      <c r="I181" s="149">
        <f t="shared" si="4"/>
        <v>0</v>
      </c>
      <c r="J181" s="149">
        <f t="shared" si="5"/>
        <v>0</v>
      </c>
      <c r="K181" s="140"/>
    </row>
    <row r="182" spans="1:11" ht="27" customHeight="1" x14ac:dyDescent="0.3">
      <c r="A182" s="150">
        <v>177</v>
      </c>
      <c r="B182" s="152" t="s">
        <v>1210</v>
      </c>
      <c r="C182" s="151" t="s">
        <v>28</v>
      </c>
      <c r="D182" s="150">
        <v>1</v>
      </c>
      <c r="G182" s="159"/>
      <c r="H182" s="159"/>
      <c r="I182" s="149">
        <f t="shared" si="4"/>
        <v>0</v>
      </c>
      <c r="J182" s="149">
        <f t="shared" si="5"/>
        <v>0</v>
      </c>
      <c r="K182" s="140"/>
    </row>
    <row r="183" spans="1:11" ht="27" customHeight="1" x14ac:dyDescent="0.3">
      <c r="A183" s="150">
        <v>178</v>
      </c>
      <c r="B183" s="152" t="s">
        <v>1211</v>
      </c>
      <c r="C183" s="151" t="s">
        <v>28</v>
      </c>
      <c r="D183" s="150">
        <v>1</v>
      </c>
      <c r="G183" s="159"/>
      <c r="H183" s="159"/>
      <c r="I183" s="149">
        <f t="shared" si="4"/>
        <v>0</v>
      </c>
      <c r="J183" s="149">
        <f t="shared" si="5"/>
        <v>0</v>
      </c>
      <c r="K183" s="140"/>
    </row>
    <row r="184" spans="1:11" x14ac:dyDescent="0.3">
      <c r="A184" s="150">
        <v>179</v>
      </c>
      <c r="B184" s="152" t="s">
        <v>1212</v>
      </c>
      <c r="C184" s="151" t="s">
        <v>28</v>
      </c>
      <c r="D184" s="150">
        <v>1</v>
      </c>
      <c r="G184" s="159"/>
      <c r="H184" s="159"/>
      <c r="I184" s="149">
        <f t="shared" si="4"/>
        <v>0</v>
      </c>
      <c r="J184" s="149">
        <f t="shared" si="5"/>
        <v>0</v>
      </c>
      <c r="K184" s="140"/>
    </row>
    <row r="185" spans="1:11" x14ac:dyDescent="0.3">
      <c r="A185" s="150">
        <v>180</v>
      </c>
      <c r="B185" s="152" t="s">
        <v>1213</v>
      </c>
      <c r="C185" s="151" t="s">
        <v>28</v>
      </c>
      <c r="D185" s="150">
        <v>1</v>
      </c>
      <c r="G185" s="159"/>
      <c r="H185" s="159"/>
      <c r="I185" s="149">
        <f t="shared" si="4"/>
        <v>0</v>
      </c>
      <c r="J185" s="149">
        <f t="shared" si="5"/>
        <v>0</v>
      </c>
      <c r="K185" s="140"/>
    </row>
    <row r="186" spans="1:11" x14ac:dyDescent="0.3">
      <c r="A186" s="150">
        <v>181</v>
      </c>
      <c r="B186" s="152" t="s">
        <v>1214</v>
      </c>
      <c r="C186" s="151" t="s">
        <v>28</v>
      </c>
      <c r="D186" s="150">
        <v>1</v>
      </c>
      <c r="G186" s="159"/>
      <c r="H186" s="159"/>
      <c r="I186" s="149">
        <f t="shared" si="4"/>
        <v>0</v>
      </c>
      <c r="J186" s="149">
        <f t="shared" si="5"/>
        <v>0</v>
      </c>
      <c r="K186" s="140"/>
    </row>
    <row r="187" spans="1:11" x14ac:dyDescent="0.3">
      <c r="A187" s="150">
        <v>182</v>
      </c>
      <c r="B187" s="152" t="s">
        <v>1215</v>
      </c>
      <c r="C187" s="151" t="s">
        <v>28</v>
      </c>
      <c r="D187" s="150">
        <v>1</v>
      </c>
      <c r="G187" s="159"/>
      <c r="H187" s="159"/>
      <c r="I187" s="149">
        <f t="shared" si="4"/>
        <v>0</v>
      </c>
      <c r="J187" s="149">
        <f t="shared" si="5"/>
        <v>0</v>
      </c>
      <c r="K187" s="140"/>
    </row>
    <row r="188" spans="1:11" x14ac:dyDescent="0.3">
      <c r="A188" s="150">
        <v>183</v>
      </c>
      <c r="B188" s="152" t="s">
        <v>1216</v>
      </c>
      <c r="C188" s="151" t="s">
        <v>28</v>
      </c>
      <c r="D188" s="150">
        <v>1</v>
      </c>
      <c r="G188" s="159"/>
      <c r="H188" s="159"/>
      <c r="I188" s="149">
        <f t="shared" si="4"/>
        <v>0</v>
      </c>
      <c r="J188" s="149">
        <f t="shared" si="5"/>
        <v>0</v>
      </c>
      <c r="K188" s="140"/>
    </row>
    <row r="189" spans="1:11" x14ac:dyDescent="0.3">
      <c r="A189" s="150">
        <v>184</v>
      </c>
      <c r="B189" s="152" t="s">
        <v>1217</v>
      </c>
      <c r="C189" s="151" t="s">
        <v>28</v>
      </c>
      <c r="D189" s="150">
        <v>1</v>
      </c>
      <c r="G189" s="159"/>
      <c r="H189" s="159"/>
      <c r="I189" s="149">
        <f t="shared" si="4"/>
        <v>0</v>
      </c>
      <c r="J189" s="149">
        <f t="shared" si="5"/>
        <v>0</v>
      </c>
      <c r="K189" s="140"/>
    </row>
    <row r="190" spans="1:11" x14ac:dyDescent="0.3">
      <c r="A190" s="150">
        <v>185</v>
      </c>
      <c r="B190" s="152" t="s">
        <v>1218</v>
      </c>
      <c r="C190" s="151" t="s">
        <v>28</v>
      </c>
      <c r="D190" s="150">
        <v>1</v>
      </c>
      <c r="G190" s="159"/>
      <c r="H190" s="159"/>
      <c r="I190" s="149">
        <f t="shared" si="4"/>
        <v>0</v>
      </c>
      <c r="J190" s="149">
        <f t="shared" si="5"/>
        <v>0</v>
      </c>
      <c r="K190" s="140"/>
    </row>
    <row r="191" spans="1:11" x14ac:dyDescent="0.3">
      <c r="A191" s="150">
        <v>186</v>
      </c>
      <c r="B191" s="152" t="s">
        <v>1219</v>
      </c>
      <c r="C191" s="151" t="s">
        <v>28</v>
      </c>
      <c r="D191" s="150">
        <v>1</v>
      </c>
      <c r="G191" s="159"/>
      <c r="H191" s="159"/>
      <c r="I191" s="149">
        <f t="shared" si="4"/>
        <v>0</v>
      </c>
      <c r="J191" s="149">
        <f t="shared" si="5"/>
        <v>0</v>
      </c>
      <c r="K191" s="140"/>
    </row>
    <row r="192" spans="1:11" x14ac:dyDescent="0.3">
      <c r="A192" s="150">
        <v>187</v>
      </c>
      <c r="B192" s="152" t="s">
        <v>1220</v>
      </c>
      <c r="C192" s="151" t="s">
        <v>28</v>
      </c>
      <c r="D192" s="150">
        <v>1</v>
      </c>
      <c r="G192" s="159"/>
      <c r="H192" s="159"/>
      <c r="I192" s="149">
        <f t="shared" si="4"/>
        <v>0</v>
      </c>
      <c r="J192" s="149">
        <f t="shared" si="5"/>
        <v>0</v>
      </c>
      <c r="K192" s="140"/>
    </row>
    <row r="193" spans="1:11" x14ac:dyDescent="0.3">
      <c r="A193" s="150">
        <v>188</v>
      </c>
      <c r="B193" s="152" t="s">
        <v>1221</v>
      </c>
      <c r="C193" s="151" t="s">
        <v>28</v>
      </c>
      <c r="D193" s="150">
        <v>1</v>
      </c>
      <c r="G193" s="159"/>
      <c r="H193" s="159"/>
      <c r="I193" s="149">
        <f t="shared" si="4"/>
        <v>0</v>
      </c>
      <c r="J193" s="149">
        <f t="shared" si="5"/>
        <v>0</v>
      </c>
      <c r="K193" s="140"/>
    </row>
    <row r="194" spans="1:11" x14ac:dyDescent="0.3">
      <c r="A194" s="150">
        <v>189</v>
      </c>
      <c r="B194" s="152" t="s">
        <v>1222</v>
      </c>
      <c r="C194" s="151" t="s">
        <v>28</v>
      </c>
      <c r="D194" s="150">
        <v>1</v>
      </c>
      <c r="G194" s="159"/>
      <c r="H194" s="159"/>
      <c r="I194" s="149">
        <f t="shared" si="4"/>
        <v>0</v>
      </c>
      <c r="J194" s="149">
        <f t="shared" si="5"/>
        <v>0</v>
      </c>
      <c r="K194" s="140"/>
    </row>
    <row r="195" spans="1:11" x14ac:dyDescent="0.3">
      <c r="A195" s="150">
        <v>190</v>
      </c>
      <c r="B195" s="152" t="s">
        <v>1223</v>
      </c>
      <c r="C195" s="151" t="s">
        <v>28</v>
      </c>
      <c r="D195" s="150">
        <v>1</v>
      </c>
      <c r="G195" s="159"/>
      <c r="H195" s="159"/>
      <c r="I195" s="149">
        <f t="shared" si="4"/>
        <v>0</v>
      </c>
      <c r="J195" s="149">
        <f t="shared" si="5"/>
        <v>0</v>
      </c>
      <c r="K195" s="140"/>
    </row>
    <row r="196" spans="1:11" x14ac:dyDescent="0.3">
      <c r="A196" s="150">
        <v>191</v>
      </c>
      <c r="B196" s="152" t="s">
        <v>1224</v>
      </c>
      <c r="C196" s="151" t="s">
        <v>28</v>
      </c>
      <c r="D196" s="150">
        <v>1</v>
      </c>
      <c r="G196" s="159"/>
      <c r="H196" s="159"/>
      <c r="I196" s="149">
        <f t="shared" si="4"/>
        <v>0</v>
      </c>
      <c r="J196" s="149">
        <f t="shared" si="5"/>
        <v>0</v>
      </c>
      <c r="K196" s="140"/>
    </row>
    <row r="197" spans="1:11" x14ac:dyDescent="0.3">
      <c r="A197" s="150">
        <v>192</v>
      </c>
      <c r="B197" s="152" t="s">
        <v>1225</v>
      </c>
      <c r="C197" s="151" t="s">
        <v>28</v>
      </c>
      <c r="D197" s="150">
        <v>1</v>
      </c>
      <c r="G197" s="159"/>
      <c r="H197" s="159"/>
      <c r="I197" s="149">
        <f t="shared" si="4"/>
        <v>0</v>
      </c>
      <c r="J197" s="149">
        <f t="shared" si="5"/>
        <v>0</v>
      </c>
      <c r="K197" s="140"/>
    </row>
    <row r="198" spans="1:11" x14ac:dyDescent="0.3">
      <c r="A198" s="150">
        <v>193</v>
      </c>
      <c r="B198" s="152" t="s">
        <v>1226</v>
      </c>
      <c r="C198" s="151" t="s">
        <v>28</v>
      </c>
      <c r="D198" s="150">
        <v>1</v>
      </c>
      <c r="G198" s="159"/>
      <c r="H198" s="159"/>
      <c r="I198" s="149">
        <f t="shared" ref="I198:I261" si="6">D198*G198</f>
        <v>0</v>
      </c>
      <c r="J198" s="149">
        <f t="shared" si="5"/>
        <v>0</v>
      </c>
      <c r="K198" s="140"/>
    </row>
    <row r="199" spans="1:11" x14ac:dyDescent="0.3">
      <c r="A199" s="150">
        <v>194</v>
      </c>
      <c r="B199" s="152" t="s">
        <v>1227</v>
      </c>
      <c r="C199" s="151" t="s">
        <v>28</v>
      </c>
      <c r="D199" s="150">
        <v>1</v>
      </c>
      <c r="G199" s="159"/>
      <c r="H199" s="159"/>
      <c r="I199" s="149">
        <f t="shared" si="6"/>
        <v>0</v>
      </c>
      <c r="J199" s="149">
        <f t="shared" ref="J199:J262" si="7">I199*1.21</f>
        <v>0</v>
      </c>
      <c r="K199" s="140"/>
    </row>
    <row r="200" spans="1:11" x14ac:dyDescent="0.3">
      <c r="A200" s="150">
        <v>195</v>
      </c>
      <c r="B200" s="152" t="s">
        <v>1228</v>
      </c>
      <c r="C200" s="151" t="s">
        <v>28</v>
      </c>
      <c r="D200" s="150">
        <v>1</v>
      </c>
      <c r="G200" s="159"/>
      <c r="H200" s="159"/>
      <c r="I200" s="149">
        <f t="shared" si="6"/>
        <v>0</v>
      </c>
      <c r="J200" s="149">
        <f t="shared" si="7"/>
        <v>0</v>
      </c>
      <c r="K200" s="140"/>
    </row>
    <row r="201" spans="1:11" x14ac:dyDescent="0.3">
      <c r="A201" s="150">
        <v>196</v>
      </c>
      <c r="B201" s="152" t="s">
        <v>1229</v>
      </c>
      <c r="C201" s="151" t="s">
        <v>28</v>
      </c>
      <c r="D201" s="150">
        <v>1</v>
      </c>
      <c r="G201" s="159"/>
      <c r="H201" s="159"/>
      <c r="I201" s="149">
        <f t="shared" si="6"/>
        <v>0</v>
      </c>
      <c r="J201" s="149">
        <f t="shared" si="7"/>
        <v>0</v>
      </c>
      <c r="K201" s="140"/>
    </row>
    <row r="202" spans="1:11" x14ac:dyDescent="0.3">
      <c r="A202" s="150">
        <v>197</v>
      </c>
      <c r="B202" s="152" t="s">
        <v>1230</v>
      </c>
      <c r="C202" s="151" t="s">
        <v>28</v>
      </c>
      <c r="D202" s="150">
        <v>1</v>
      </c>
      <c r="G202" s="159"/>
      <c r="H202" s="159"/>
      <c r="I202" s="149">
        <f t="shared" si="6"/>
        <v>0</v>
      </c>
      <c r="J202" s="149">
        <f t="shared" si="7"/>
        <v>0</v>
      </c>
      <c r="K202" s="140"/>
    </row>
    <row r="203" spans="1:11" x14ac:dyDescent="0.3">
      <c r="A203" s="150">
        <v>198</v>
      </c>
      <c r="B203" s="152" t="s">
        <v>1231</v>
      </c>
      <c r="C203" s="151" t="s">
        <v>28</v>
      </c>
      <c r="D203" s="150">
        <v>1</v>
      </c>
      <c r="G203" s="159"/>
      <c r="H203" s="159"/>
      <c r="I203" s="149">
        <f t="shared" si="6"/>
        <v>0</v>
      </c>
      <c r="J203" s="149">
        <f t="shared" si="7"/>
        <v>0</v>
      </c>
      <c r="K203" s="140"/>
    </row>
    <row r="204" spans="1:11" x14ac:dyDescent="0.3">
      <c r="A204" s="150">
        <v>199</v>
      </c>
      <c r="B204" s="152" t="s">
        <v>1232</v>
      </c>
      <c r="C204" s="151" t="s">
        <v>28</v>
      </c>
      <c r="D204" s="150">
        <v>1</v>
      </c>
      <c r="G204" s="159"/>
      <c r="H204" s="159"/>
      <c r="I204" s="149">
        <f t="shared" si="6"/>
        <v>0</v>
      </c>
      <c r="J204" s="149">
        <f t="shared" si="7"/>
        <v>0</v>
      </c>
      <c r="K204" s="140"/>
    </row>
    <row r="205" spans="1:11" x14ac:dyDescent="0.3">
      <c r="A205" s="150">
        <v>200</v>
      </c>
      <c r="B205" s="152" t="s">
        <v>1233</v>
      </c>
      <c r="C205" s="151" t="s">
        <v>28</v>
      </c>
      <c r="D205" s="150">
        <v>1</v>
      </c>
      <c r="G205" s="159"/>
      <c r="H205" s="159"/>
      <c r="I205" s="149">
        <f t="shared" si="6"/>
        <v>0</v>
      </c>
      <c r="J205" s="149">
        <f t="shared" si="7"/>
        <v>0</v>
      </c>
      <c r="K205" s="140"/>
    </row>
    <row r="206" spans="1:11" x14ac:dyDescent="0.3">
      <c r="A206" s="150">
        <v>201</v>
      </c>
      <c r="B206" s="152" t="s">
        <v>1234</v>
      </c>
      <c r="C206" s="151" t="s">
        <v>28</v>
      </c>
      <c r="D206" s="150">
        <v>1</v>
      </c>
      <c r="G206" s="159"/>
      <c r="H206" s="159"/>
      <c r="I206" s="149">
        <f t="shared" si="6"/>
        <v>0</v>
      </c>
      <c r="J206" s="149">
        <f t="shared" si="7"/>
        <v>0</v>
      </c>
      <c r="K206" s="140"/>
    </row>
    <row r="207" spans="1:11" x14ac:dyDescent="0.3">
      <c r="A207" s="150">
        <v>202</v>
      </c>
      <c r="B207" s="152" t="s">
        <v>1235</v>
      </c>
      <c r="C207" s="151" t="s">
        <v>28</v>
      </c>
      <c r="D207" s="150">
        <v>2</v>
      </c>
      <c r="G207" s="159"/>
      <c r="H207" s="159"/>
      <c r="I207" s="149">
        <f t="shared" si="6"/>
        <v>0</v>
      </c>
      <c r="J207" s="149">
        <f t="shared" si="7"/>
        <v>0</v>
      </c>
      <c r="K207" s="140"/>
    </row>
    <row r="208" spans="1:11" x14ac:dyDescent="0.3">
      <c r="A208" s="150">
        <v>203</v>
      </c>
      <c r="B208" s="152" t="s">
        <v>1236</v>
      </c>
      <c r="C208" s="151" t="s">
        <v>28</v>
      </c>
      <c r="D208" s="150">
        <v>2</v>
      </c>
      <c r="G208" s="159"/>
      <c r="H208" s="159"/>
      <c r="I208" s="149">
        <f t="shared" si="6"/>
        <v>0</v>
      </c>
      <c r="J208" s="149">
        <f t="shared" si="7"/>
        <v>0</v>
      </c>
      <c r="K208" s="140"/>
    </row>
    <row r="209" spans="1:11" x14ac:dyDescent="0.3">
      <c r="A209" s="150">
        <v>204</v>
      </c>
      <c r="B209" s="152" t="s">
        <v>1237</v>
      </c>
      <c r="C209" s="151" t="s">
        <v>28</v>
      </c>
      <c r="D209" s="150">
        <v>2</v>
      </c>
      <c r="G209" s="159"/>
      <c r="H209" s="159"/>
      <c r="I209" s="149">
        <f t="shared" si="6"/>
        <v>0</v>
      </c>
      <c r="J209" s="149">
        <f t="shared" si="7"/>
        <v>0</v>
      </c>
      <c r="K209" s="140"/>
    </row>
    <row r="210" spans="1:11" x14ac:dyDescent="0.3">
      <c r="A210" s="150">
        <v>205</v>
      </c>
      <c r="B210" s="152" t="s">
        <v>1238</v>
      </c>
      <c r="C210" s="151" t="s">
        <v>28</v>
      </c>
      <c r="D210" s="150">
        <v>2</v>
      </c>
      <c r="G210" s="159"/>
      <c r="H210" s="159"/>
      <c r="I210" s="149">
        <f t="shared" si="6"/>
        <v>0</v>
      </c>
      <c r="J210" s="149">
        <f t="shared" si="7"/>
        <v>0</v>
      </c>
      <c r="K210" s="140"/>
    </row>
    <row r="211" spans="1:11" x14ac:dyDescent="0.3">
      <c r="A211" s="150">
        <v>206</v>
      </c>
      <c r="B211" s="152" t="s">
        <v>1239</v>
      </c>
      <c r="C211" s="151" t="s">
        <v>28</v>
      </c>
      <c r="D211" s="150">
        <v>2</v>
      </c>
      <c r="G211" s="159"/>
      <c r="H211" s="159"/>
      <c r="I211" s="149">
        <f t="shared" si="6"/>
        <v>0</v>
      </c>
      <c r="J211" s="149">
        <f t="shared" si="7"/>
        <v>0</v>
      </c>
      <c r="K211" s="140"/>
    </row>
    <row r="212" spans="1:11" x14ac:dyDescent="0.3">
      <c r="A212" s="150">
        <v>207</v>
      </c>
      <c r="B212" s="152" t="s">
        <v>1240</v>
      </c>
      <c r="C212" s="151" t="s">
        <v>28</v>
      </c>
      <c r="D212" s="150">
        <v>2</v>
      </c>
      <c r="G212" s="159"/>
      <c r="H212" s="159"/>
      <c r="I212" s="149">
        <f t="shared" si="6"/>
        <v>0</v>
      </c>
      <c r="J212" s="149">
        <f t="shared" si="7"/>
        <v>0</v>
      </c>
      <c r="K212" s="140"/>
    </row>
    <row r="213" spans="1:11" x14ac:dyDescent="0.3">
      <c r="A213" s="150">
        <v>208</v>
      </c>
      <c r="B213" s="152" t="s">
        <v>1241</v>
      </c>
      <c r="C213" s="151" t="s">
        <v>28</v>
      </c>
      <c r="D213" s="150">
        <v>2</v>
      </c>
      <c r="G213" s="159"/>
      <c r="H213" s="159"/>
      <c r="I213" s="149">
        <f t="shared" si="6"/>
        <v>0</v>
      </c>
      <c r="J213" s="149">
        <f t="shared" si="7"/>
        <v>0</v>
      </c>
      <c r="K213" s="140"/>
    </row>
    <row r="214" spans="1:11" x14ac:dyDescent="0.3">
      <c r="A214" s="150">
        <v>209</v>
      </c>
      <c r="B214" s="152" t="s">
        <v>1242</v>
      </c>
      <c r="C214" s="151" t="s">
        <v>28</v>
      </c>
      <c r="D214" s="150">
        <v>2</v>
      </c>
      <c r="G214" s="159"/>
      <c r="H214" s="159"/>
      <c r="I214" s="149">
        <f t="shared" si="6"/>
        <v>0</v>
      </c>
      <c r="J214" s="149">
        <f t="shared" si="7"/>
        <v>0</v>
      </c>
      <c r="K214" s="140"/>
    </row>
    <row r="215" spans="1:11" x14ac:dyDescent="0.3">
      <c r="A215" s="150">
        <v>210</v>
      </c>
      <c r="B215" s="152" t="s">
        <v>1243</v>
      </c>
      <c r="C215" s="151" t="s">
        <v>28</v>
      </c>
      <c r="D215" s="150">
        <v>2</v>
      </c>
      <c r="G215" s="159"/>
      <c r="H215" s="159"/>
      <c r="I215" s="149">
        <f t="shared" si="6"/>
        <v>0</v>
      </c>
      <c r="J215" s="149">
        <f t="shared" si="7"/>
        <v>0</v>
      </c>
      <c r="K215" s="140"/>
    </row>
    <row r="216" spans="1:11" x14ac:dyDescent="0.3">
      <c r="A216" s="150">
        <v>211</v>
      </c>
      <c r="B216" s="152" t="s">
        <v>1244</v>
      </c>
      <c r="C216" s="151" t="s">
        <v>28</v>
      </c>
      <c r="D216" s="150">
        <v>2</v>
      </c>
      <c r="G216" s="159"/>
      <c r="H216" s="159"/>
      <c r="I216" s="149">
        <f t="shared" si="6"/>
        <v>0</v>
      </c>
      <c r="J216" s="149">
        <f t="shared" si="7"/>
        <v>0</v>
      </c>
      <c r="K216" s="140"/>
    </row>
    <row r="217" spans="1:11" x14ac:dyDescent="0.3">
      <c r="A217" s="150">
        <v>212</v>
      </c>
      <c r="B217" s="152" t="s">
        <v>1245</v>
      </c>
      <c r="C217" s="151" t="s">
        <v>28</v>
      </c>
      <c r="D217" s="150">
        <v>2</v>
      </c>
      <c r="G217" s="159"/>
      <c r="H217" s="159"/>
      <c r="I217" s="149">
        <f t="shared" si="6"/>
        <v>0</v>
      </c>
      <c r="J217" s="149">
        <f t="shared" si="7"/>
        <v>0</v>
      </c>
      <c r="K217" s="140"/>
    </row>
    <row r="218" spans="1:11" x14ac:dyDescent="0.3">
      <c r="A218" s="150">
        <v>213</v>
      </c>
      <c r="B218" s="152" t="s">
        <v>1246</v>
      </c>
      <c r="C218" s="151" t="s">
        <v>28</v>
      </c>
      <c r="D218" s="150">
        <v>2</v>
      </c>
      <c r="G218" s="159"/>
      <c r="H218" s="159"/>
      <c r="I218" s="149">
        <f t="shared" si="6"/>
        <v>0</v>
      </c>
      <c r="J218" s="149">
        <f t="shared" si="7"/>
        <v>0</v>
      </c>
      <c r="K218" s="140"/>
    </row>
    <row r="219" spans="1:11" x14ac:dyDescent="0.3">
      <c r="A219" s="150">
        <v>214</v>
      </c>
      <c r="B219" s="152" t="s">
        <v>1247</v>
      </c>
      <c r="C219" s="151" t="s">
        <v>28</v>
      </c>
      <c r="D219" s="150">
        <v>2</v>
      </c>
      <c r="G219" s="159"/>
      <c r="H219" s="159"/>
      <c r="I219" s="149">
        <f t="shared" si="6"/>
        <v>0</v>
      </c>
      <c r="J219" s="149">
        <f t="shared" si="7"/>
        <v>0</v>
      </c>
      <c r="K219" s="140"/>
    </row>
    <row r="220" spans="1:11" x14ac:dyDescent="0.3">
      <c r="A220" s="150">
        <v>215</v>
      </c>
      <c r="B220" s="152" t="s">
        <v>1248</v>
      </c>
      <c r="C220" s="151" t="s">
        <v>28</v>
      </c>
      <c r="D220" s="150">
        <v>2</v>
      </c>
      <c r="G220" s="159"/>
      <c r="H220" s="159"/>
      <c r="I220" s="149">
        <f t="shared" si="6"/>
        <v>0</v>
      </c>
      <c r="J220" s="149">
        <f t="shared" si="7"/>
        <v>0</v>
      </c>
      <c r="K220" s="140"/>
    </row>
    <row r="221" spans="1:11" x14ac:dyDescent="0.3">
      <c r="A221" s="150">
        <v>216</v>
      </c>
      <c r="B221" s="152" t="s">
        <v>1249</v>
      </c>
      <c r="C221" s="151" t="s">
        <v>28</v>
      </c>
      <c r="D221" s="150">
        <v>2</v>
      </c>
      <c r="G221" s="159"/>
      <c r="H221" s="159"/>
      <c r="I221" s="149">
        <f t="shared" si="6"/>
        <v>0</v>
      </c>
      <c r="J221" s="149">
        <f t="shared" si="7"/>
        <v>0</v>
      </c>
      <c r="K221" s="140"/>
    </row>
    <row r="222" spans="1:11" x14ac:dyDescent="0.3">
      <c r="A222" s="150">
        <v>217</v>
      </c>
      <c r="B222" s="152" t="s">
        <v>1250</v>
      </c>
      <c r="C222" s="151" t="s">
        <v>28</v>
      </c>
      <c r="D222" s="150">
        <v>2</v>
      </c>
      <c r="G222" s="159"/>
      <c r="H222" s="159"/>
      <c r="I222" s="149">
        <f t="shared" si="6"/>
        <v>0</v>
      </c>
      <c r="J222" s="149">
        <f t="shared" si="7"/>
        <v>0</v>
      </c>
      <c r="K222" s="140"/>
    </row>
    <row r="223" spans="1:11" x14ac:dyDescent="0.3">
      <c r="A223" s="150">
        <v>218</v>
      </c>
      <c r="B223" s="152" t="s">
        <v>1251</v>
      </c>
      <c r="C223" s="151" t="s">
        <v>28</v>
      </c>
      <c r="D223" s="150">
        <v>2</v>
      </c>
      <c r="G223" s="159"/>
      <c r="H223" s="159"/>
      <c r="I223" s="149">
        <f t="shared" si="6"/>
        <v>0</v>
      </c>
      <c r="J223" s="149">
        <f t="shared" si="7"/>
        <v>0</v>
      </c>
      <c r="K223" s="140"/>
    </row>
    <row r="224" spans="1:11" x14ac:dyDescent="0.3">
      <c r="A224" s="150">
        <v>219</v>
      </c>
      <c r="B224" s="152" t="s">
        <v>1252</v>
      </c>
      <c r="C224" s="151" t="s">
        <v>28</v>
      </c>
      <c r="D224" s="150">
        <v>2</v>
      </c>
      <c r="G224" s="159"/>
      <c r="H224" s="159"/>
      <c r="I224" s="149">
        <f t="shared" si="6"/>
        <v>0</v>
      </c>
      <c r="J224" s="149">
        <f t="shared" si="7"/>
        <v>0</v>
      </c>
      <c r="K224" s="140"/>
    </row>
    <row r="225" spans="1:11" x14ac:dyDescent="0.3">
      <c r="A225" s="150">
        <v>220</v>
      </c>
      <c r="B225" s="152" t="s">
        <v>1253</v>
      </c>
      <c r="C225" s="151" t="s">
        <v>28</v>
      </c>
      <c r="D225" s="150">
        <v>2</v>
      </c>
      <c r="G225" s="159"/>
      <c r="H225" s="159"/>
      <c r="I225" s="149">
        <f t="shared" si="6"/>
        <v>0</v>
      </c>
      <c r="J225" s="149">
        <f t="shared" si="7"/>
        <v>0</v>
      </c>
      <c r="K225" s="140"/>
    </row>
    <row r="226" spans="1:11" x14ac:dyDescent="0.3">
      <c r="A226" s="150">
        <v>221</v>
      </c>
      <c r="B226" s="152" t="s">
        <v>1254</v>
      </c>
      <c r="C226" s="151" t="s">
        <v>28</v>
      </c>
      <c r="D226" s="150">
        <v>2</v>
      </c>
      <c r="G226" s="159"/>
      <c r="H226" s="159"/>
      <c r="I226" s="149">
        <f t="shared" si="6"/>
        <v>0</v>
      </c>
      <c r="J226" s="149">
        <f t="shared" si="7"/>
        <v>0</v>
      </c>
      <c r="K226" s="140"/>
    </row>
    <row r="227" spans="1:11" x14ac:dyDescent="0.3">
      <c r="A227" s="150">
        <v>222</v>
      </c>
      <c r="B227" s="152" t="s">
        <v>1255</v>
      </c>
      <c r="C227" s="151" t="s">
        <v>28</v>
      </c>
      <c r="D227" s="150">
        <v>2</v>
      </c>
      <c r="G227" s="159"/>
      <c r="H227" s="159"/>
      <c r="I227" s="149">
        <f t="shared" si="6"/>
        <v>0</v>
      </c>
      <c r="J227" s="149">
        <f t="shared" si="7"/>
        <v>0</v>
      </c>
      <c r="K227" s="140"/>
    </row>
    <row r="228" spans="1:11" x14ac:dyDescent="0.3">
      <c r="A228" s="150">
        <v>223</v>
      </c>
      <c r="B228" s="152" t="s">
        <v>1256</v>
      </c>
      <c r="C228" s="151" t="s">
        <v>28</v>
      </c>
      <c r="D228" s="150">
        <v>2</v>
      </c>
      <c r="G228" s="159"/>
      <c r="H228" s="159"/>
      <c r="I228" s="149">
        <f t="shared" si="6"/>
        <v>0</v>
      </c>
      <c r="J228" s="149">
        <f t="shared" si="7"/>
        <v>0</v>
      </c>
      <c r="K228" s="140"/>
    </row>
    <row r="229" spans="1:11" x14ac:dyDescent="0.3">
      <c r="A229" s="150">
        <v>224</v>
      </c>
      <c r="B229" s="152" t="s">
        <v>1257</v>
      </c>
      <c r="C229" s="151" t="s">
        <v>28</v>
      </c>
      <c r="D229" s="150">
        <v>2</v>
      </c>
      <c r="G229" s="159"/>
      <c r="H229" s="159"/>
      <c r="I229" s="149">
        <f t="shared" si="6"/>
        <v>0</v>
      </c>
      <c r="J229" s="149">
        <f t="shared" si="7"/>
        <v>0</v>
      </c>
      <c r="K229" s="140"/>
    </row>
    <row r="230" spans="1:11" x14ac:dyDescent="0.3">
      <c r="A230" s="150">
        <v>225</v>
      </c>
      <c r="B230" s="152" t="s">
        <v>1258</v>
      </c>
      <c r="C230" s="151" t="s">
        <v>28</v>
      </c>
      <c r="D230" s="150">
        <v>2</v>
      </c>
      <c r="G230" s="159"/>
      <c r="H230" s="159"/>
      <c r="I230" s="149">
        <f t="shared" si="6"/>
        <v>0</v>
      </c>
      <c r="J230" s="149">
        <f t="shared" si="7"/>
        <v>0</v>
      </c>
      <c r="K230" s="140"/>
    </row>
    <row r="231" spans="1:11" x14ac:dyDescent="0.3">
      <c r="A231" s="150">
        <v>226</v>
      </c>
      <c r="B231" s="152" t="s">
        <v>1259</v>
      </c>
      <c r="C231" s="151" t="s">
        <v>28</v>
      </c>
      <c r="D231" s="150">
        <v>2</v>
      </c>
      <c r="G231" s="159"/>
      <c r="H231" s="159"/>
      <c r="I231" s="149">
        <f t="shared" si="6"/>
        <v>0</v>
      </c>
      <c r="J231" s="149">
        <f t="shared" si="7"/>
        <v>0</v>
      </c>
      <c r="K231" s="140"/>
    </row>
    <row r="232" spans="1:11" x14ac:dyDescent="0.3">
      <c r="A232" s="150">
        <v>227</v>
      </c>
      <c r="B232" s="152" t="s">
        <v>1260</v>
      </c>
      <c r="C232" s="151" t="s">
        <v>28</v>
      </c>
      <c r="D232" s="150">
        <v>2</v>
      </c>
      <c r="G232" s="159"/>
      <c r="H232" s="159"/>
      <c r="I232" s="149">
        <f t="shared" si="6"/>
        <v>0</v>
      </c>
      <c r="J232" s="149">
        <f t="shared" si="7"/>
        <v>0</v>
      </c>
      <c r="K232" s="140"/>
    </row>
    <row r="233" spans="1:11" x14ac:dyDescent="0.3">
      <c r="A233" s="150">
        <v>228</v>
      </c>
      <c r="B233" s="152" t="s">
        <v>1261</v>
      </c>
      <c r="C233" s="151" t="s">
        <v>28</v>
      </c>
      <c r="D233" s="150">
        <v>2</v>
      </c>
      <c r="G233" s="159"/>
      <c r="H233" s="159"/>
      <c r="I233" s="149">
        <f t="shared" si="6"/>
        <v>0</v>
      </c>
      <c r="J233" s="149">
        <f t="shared" si="7"/>
        <v>0</v>
      </c>
      <c r="K233" s="140"/>
    </row>
    <row r="234" spans="1:11" x14ac:dyDescent="0.3">
      <c r="A234" s="150">
        <v>229</v>
      </c>
      <c r="B234" s="152" t="s">
        <v>1262</v>
      </c>
      <c r="C234" s="151" t="s">
        <v>28</v>
      </c>
      <c r="D234" s="150">
        <v>2</v>
      </c>
      <c r="G234" s="159"/>
      <c r="H234" s="159"/>
      <c r="I234" s="149">
        <f t="shared" si="6"/>
        <v>0</v>
      </c>
      <c r="J234" s="149">
        <f t="shared" si="7"/>
        <v>0</v>
      </c>
      <c r="K234" s="140"/>
    </row>
    <row r="235" spans="1:11" x14ac:dyDescent="0.3">
      <c r="A235" s="150">
        <v>230</v>
      </c>
      <c r="B235" s="152" t="s">
        <v>1263</v>
      </c>
      <c r="C235" s="151" t="s">
        <v>28</v>
      </c>
      <c r="D235" s="150">
        <v>2</v>
      </c>
      <c r="G235" s="159"/>
      <c r="H235" s="159"/>
      <c r="I235" s="149">
        <f t="shared" si="6"/>
        <v>0</v>
      </c>
      <c r="J235" s="149">
        <f t="shared" si="7"/>
        <v>0</v>
      </c>
      <c r="K235" s="140"/>
    </row>
    <row r="236" spans="1:11" x14ac:dyDescent="0.3">
      <c r="A236" s="150">
        <v>231</v>
      </c>
      <c r="B236" s="152" t="s">
        <v>1264</v>
      </c>
      <c r="C236" s="151" t="s">
        <v>28</v>
      </c>
      <c r="D236" s="150">
        <v>2</v>
      </c>
      <c r="G236" s="159"/>
      <c r="H236" s="159"/>
      <c r="I236" s="149">
        <f t="shared" si="6"/>
        <v>0</v>
      </c>
      <c r="J236" s="149">
        <f t="shared" si="7"/>
        <v>0</v>
      </c>
      <c r="K236" s="140"/>
    </row>
    <row r="237" spans="1:11" x14ac:dyDescent="0.3">
      <c r="A237" s="150">
        <v>232</v>
      </c>
      <c r="B237" s="152" t="s">
        <v>1265</v>
      </c>
      <c r="C237" s="151" t="s">
        <v>28</v>
      </c>
      <c r="D237" s="150">
        <v>2</v>
      </c>
      <c r="G237" s="159"/>
      <c r="H237" s="159"/>
      <c r="I237" s="149">
        <f t="shared" si="6"/>
        <v>0</v>
      </c>
      <c r="J237" s="149">
        <f t="shared" si="7"/>
        <v>0</v>
      </c>
      <c r="K237" s="140"/>
    </row>
    <row r="238" spans="1:11" x14ac:dyDescent="0.3">
      <c r="A238" s="150">
        <v>233</v>
      </c>
      <c r="B238" s="152" t="s">
        <v>1266</v>
      </c>
      <c r="C238" s="151" t="s">
        <v>28</v>
      </c>
      <c r="D238" s="150">
        <v>2</v>
      </c>
      <c r="G238" s="159"/>
      <c r="H238" s="159"/>
      <c r="I238" s="149">
        <f t="shared" si="6"/>
        <v>0</v>
      </c>
      <c r="J238" s="149">
        <f t="shared" si="7"/>
        <v>0</v>
      </c>
      <c r="K238" s="140"/>
    </row>
    <row r="239" spans="1:11" x14ac:dyDescent="0.3">
      <c r="A239" s="150">
        <v>234</v>
      </c>
      <c r="B239" s="152" t="s">
        <v>1267</v>
      </c>
      <c r="C239" s="151" t="s">
        <v>28</v>
      </c>
      <c r="D239" s="150">
        <v>2</v>
      </c>
      <c r="G239" s="159"/>
      <c r="H239" s="159"/>
      <c r="I239" s="149">
        <f t="shared" si="6"/>
        <v>0</v>
      </c>
      <c r="J239" s="149">
        <f t="shared" si="7"/>
        <v>0</v>
      </c>
      <c r="K239" s="140"/>
    </row>
    <row r="240" spans="1:11" x14ac:dyDescent="0.3">
      <c r="A240" s="150">
        <v>235</v>
      </c>
      <c r="B240" s="152" t="s">
        <v>1268</v>
      </c>
      <c r="C240" s="151" t="s">
        <v>28</v>
      </c>
      <c r="D240" s="150">
        <v>2</v>
      </c>
      <c r="G240" s="159"/>
      <c r="H240" s="159"/>
      <c r="I240" s="149">
        <f t="shared" si="6"/>
        <v>0</v>
      </c>
      <c r="J240" s="149">
        <f t="shared" si="7"/>
        <v>0</v>
      </c>
      <c r="K240" s="140"/>
    </row>
    <row r="241" spans="1:11" x14ac:dyDescent="0.3">
      <c r="A241" s="150">
        <v>236</v>
      </c>
      <c r="B241" s="152" t="s">
        <v>1269</v>
      </c>
      <c r="C241" s="151" t="s">
        <v>28</v>
      </c>
      <c r="D241" s="150">
        <v>2</v>
      </c>
      <c r="G241" s="159"/>
      <c r="H241" s="159"/>
      <c r="I241" s="149">
        <f t="shared" si="6"/>
        <v>0</v>
      </c>
      <c r="J241" s="149">
        <f t="shared" si="7"/>
        <v>0</v>
      </c>
      <c r="K241" s="140"/>
    </row>
    <row r="242" spans="1:11" x14ac:dyDescent="0.3">
      <c r="A242" s="150">
        <v>237</v>
      </c>
      <c r="B242" s="152" t="s">
        <v>1270</v>
      </c>
      <c r="C242" s="151" t="s">
        <v>28</v>
      </c>
      <c r="D242" s="150">
        <v>2</v>
      </c>
      <c r="G242" s="159"/>
      <c r="H242" s="159"/>
      <c r="I242" s="149">
        <f t="shared" si="6"/>
        <v>0</v>
      </c>
      <c r="J242" s="149">
        <f t="shared" si="7"/>
        <v>0</v>
      </c>
      <c r="K242" s="140"/>
    </row>
    <row r="243" spans="1:11" x14ac:dyDescent="0.3">
      <c r="A243" s="150">
        <v>238</v>
      </c>
      <c r="B243" s="152" t="s">
        <v>1271</v>
      </c>
      <c r="C243" s="151" t="s">
        <v>28</v>
      </c>
      <c r="D243" s="150">
        <v>2</v>
      </c>
      <c r="G243" s="159"/>
      <c r="H243" s="159"/>
      <c r="I243" s="149">
        <f t="shared" si="6"/>
        <v>0</v>
      </c>
      <c r="J243" s="149">
        <f t="shared" si="7"/>
        <v>0</v>
      </c>
      <c r="K243" s="140"/>
    </row>
    <row r="244" spans="1:11" x14ac:dyDescent="0.3">
      <c r="A244" s="150">
        <v>239</v>
      </c>
      <c r="B244" s="152" t="s">
        <v>1272</v>
      </c>
      <c r="C244" s="151" t="s">
        <v>28</v>
      </c>
      <c r="D244" s="150">
        <v>2</v>
      </c>
      <c r="G244" s="159"/>
      <c r="H244" s="159"/>
      <c r="I244" s="149">
        <f t="shared" si="6"/>
        <v>0</v>
      </c>
      <c r="J244" s="149">
        <f t="shared" si="7"/>
        <v>0</v>
      </c>
      <c r="K244" s="140"/>
    </row>
    <row r="245" spans="1:11" x14ac:dyDescent="0.3">
      <c r="A245" s="150">
        <v>240</v>
      </c>
      <c r="B245" s="152" t="s">
        <v>1273</v>
      </c>
      <c r="C245" s="151" t="s">
        <v>28</v>
      </c>
      <c r="D245" s="150">
        <v>2</v>
      </c>
      <c r="G245" s="159"/>
      <c r="H245" s="159"/>
      <c r="I245" s="149">
        <f t="shared" si="6"/>
        <v>0</v>
      </c>
      <c r="J245" s="149">
        <f t="shared" si="7"/>
        <v>0</v>
      </c>
      <c r="K245" s="140"/>
    </row>
    <row r="246" spans="1:11" x14ac:dyDescent="0.3">
      <c r="A246" s="150">
        <v>241</v>
      </c>
      <c r="B246" s="152" t="s">
        <v>1274</v>
      </c>
      <c r="C246" s="151" t="s">
        <v>28</v>
      </c>
      <c r="D246" s="150">
        <v>2</v>
      </c>
      <c r="G246" s="159"/>
      <c r="H246" s="159"/>
      <c r="I246" s="149">
        <f t="shared" si="6"/>
        <v>0</v>
      </c>
      <c r="J246" s="149">
        <f t="shared" si="7"/>
        <v>0</v>
      </c>
      <c r="K246" s="140"/>
    </row>
    <row r="247" spans="1:11" ht="28.5" customHeight="1" x14ac:dyDescent="0.3">
      <c r="A247" s="150">
        <v>242</v>
      </c>
      <c r="B247" s="152" t="s">
        <v>1275</v>
      </c>
      <c r="C247" s="151" t="s">
        <v>28</v>
      </c>
      <c r="D247" s="150">
        <v>1</v>
      </c>
      <c r="G247" s="159"/>
      <c r="H247" s="159"/>
      <c r="I247" s="149">
        <f t="shared" si="6"/>
        <v>0</v>
      </c>
      <c r="J247" s="149">
        <f t="shared" si="7"/>
        <v>0</v>
      </c>
      <c r="K247" s="140"/>
    </row>
    <row r="248" spans="1:11" ht="28.5" customHeight="1" x14ac:dyDescent="0.3">
      <c r="A248" s="150">
        <v>243</v>
      </c>
      <c r="B248" s="152" t="s">
        <v>1276</v>
      </c>
      <c r="C248" s="151" t="s">
        <v>28</v>
      </c>
      <c r="D248" s="150">
        <v>1</v>
      </c>
      <c r="G248" s="159"/>
      <c r="H248" s="159"/>
      <c r="I248" s="149">
        <f t="shared" si="6"/>
        <v>0</v>
      </c>
      <c r="J248" s="149">
        <f t="shared" si="7"/>
        <v>0</v>
      </c>
      <c r="K248" s="140"/>
    </row>
    <row r="249" spans="1:11" ht="28.5" customHeight="1" x14ac:dyDescent="0.3">
      <c r="A249" s="150">
        <v>244</v>
      </c>
      <c r="B249" s="152" t="s">
        <v>1277</v>
      </c>
      <c r="C249" s="151" t="s">
        <v>28</v>
      </c>
      <c r="D249" s="150">
        <v>1</v>
      </c>
      <c r="G249" s="159"/>
      <c r="H249" s="159"/>
      <c r="I249" s="149">
        <f t="shared" si="6"/>
        <v>0</v>
      </c>
      <c r="J249" s="149">
        <f t="shared" si="7"/>
        <v>0</v>
      </c>
      <c r="K249" s="140"/>
    </row>
    <row r="250" spans="1:11" ht="28.5" customHeight="1" x14ac:dyDescent="0.3">
      <c r="A250" s="150">
        <v>245</v>
      </c>
      <c r="B250" s="152" t="s">
        <v>1278</v>
      </c>
      <c r="C250" s="151" t="s">
        <v>28</v>
      </c>
      <c r="D250" s="150">
        <v>1</v>
      </c>
      <c r="G250" s="159"/>
      <c r="H250" s="159"/>
      <c r="I250" s="149">
        <f t="shared" si="6"/>
        <v>0</v>
      </c>
      <c r="J250" s="149">
        <f t="shared" si="7"/>
        <v>0</v>
      </c>
      <c r="K250" s="140"/>
    </row>
    <row r="251" spans="1:11" ht="28.5" customHeight="1" x14ac:dyDescent="0.3">
      <c r="A251" s="150">
        <v>246</v>
      </c>
      <c r="B251" s="152" t="s">
        <v>1279</v>
      </c>
      <c r="C251" s="151" t="s">
        <v>28</v>
      </c>
      <c r="D251" s="150">
        <v>1</v>
      </c>
      <c r="G251" s="159"/>
      <c r="H251" s="159"/>
      <c r="I251" s="149">
        <f t="shared" si="6"/>
        <v>0</v>
      </c>
      <c r="J251" s="149">
        <f t="shared" si="7"/>
        <v>0</v>
      </c>
      <c r="K251" s="140"/>
    </row>
    <row r="252" spans="1:11" ht="28.5" customHeight="1" x14ac:dyDescent="0.3">
      <c r="A252" s="150">
        <v>247</v>
      </c>
      <c r="B252" s="152" t="s">
        <v>1280</v>
      </c>
      <c r="C252" s="151" t="s">
        <v>28</v>
      </c>
      <c r="D252" s="150">
        <v>1</v>
      </c>
      <c r="G252" s="159"/>
      <c r="H252" s="159"/>
      <c r="I252" s="149">
        <f t="shared" si="6"/>
        <v>0</v>
      </c>
      <c r="J252" s="149">
        <f t="shared" si="7"/>
        <v>0</v>
      </c>
      <c r="K252" s="140"/>
    </row>
    <row r="253" spans="1:11" ht="28.5" customHeight="1" x14ac:dyDescent="0.3">
      <c r="A253" s="150">
        <v>248</v>
      </c>
      <c r="B253" s="152" t="s">
        <v>1281</v>
      </c>
      <c r="C253" s="151" t="s">
        <v>28</v>
      </c>
      <c r="D253" s="150">
        <v>1</v>
      </c>
      <c r="G253" s="159"/>
      <c r="H253" s="159"/>
      <c r="I253" s="149">
        <f t="shared" si="6"/>
        <v>0</v>
      </c>
      <c r="J253" s="149">
        <f t="shared" si="7"/>
        <v>0</v>
      </c>
      <c r="K253" s="140"/>
    </row>
    <row r="254" spans="1:11" ht="28.5" customHeight="1" x14ac:dyDescent="0.3">
      <c r="A254" s="150">
        <v>249</v>
      </c>
      <c r="B254" s="152" t="s">
        <v>1282</v>
      </c>
      <c r="C254" s="151" t="s">
        <v>28</v>
      </c>
      <c r="D254" s="150">
        <v>1</v>
      </c>
      <c r="G254" s="159"/>
      <c r="H254" s="159"/>
      <c r="I254" s="149">
        <f t="shared" si="6"/>
        <v>0</v>
      </c>
      <c r="J254" s="149">
        <f t="shared" si="7"/>
        <v>0</v>
      </c>
      <c r="K254" s="140"/>
    </row>
    <row r="255" spans="1:11" ht="28.5" customHeight="1" x14ac:dyDescent="0.3">
      <c r="A255" s="150">
        <v>250</v>
      </c>
      <c r="B255" s="152" t="s">
        <v>1283</v>
      </c>
      <c r="C255" s="151" t="s">
        <v>28</v>
      </c>
      <c r="D255" s="150">
        <v>1</v>
      </c>
      <c r="G255" s="159"/>
      <c r="H255" s="159"/>
      <c r="I255" s="149">
        <f t="shared" si="6"/>
        <v>0</v>
      </c>
      <c r="J255" s="149">
        <f t="shared" si="7"/>
        <v>0</v>
      </c>
      <c r="K255" s="140"/>
    </row>
    <row r="256" spans="1:11" ht="28.5" customHeight="1" x14ac:dyDescent="0.3">
      <c r="A256" s="150">
        <v>251</v>
      </c>
      <c r="B256" s="152" t="s">
        <v>1284</v>
      </c>
      <c r="C256" s="151" t="s">
        <v>28</v>
      </c>
      <c r="D256" s="150">
        <v>1</v>
      </c>
      <c r="G256" s="159"/>
      <c r="H256" s="159"/>
      <c r="I256" s="149">
        <f t="shared" si="6"/>
        <v>0</v>
      </c>
      <c r="J256" s="149">
        <f t="shared" si="7"/>
        <v>0</v>
      </c>
      <c r="K256" s="140"/>
    </row>
    <row r="257" spans="1:11" ht="28.5" customHeight="1" x14ac:dyDescent="0.3">
      <c r="A257" s="150">
        <v>252</v>
      </c>
      <c r="B257" s="152" t="s">
        <v>1285</v>
      </c>
      <c r="C257" s="151" t="s">
        <v>28</v>
      </c>
      <c r="D257" s="150">
        <v>1</v>
      </c>
      <c r="G257" s="159"/>
      <c r="H257" s="159"/>
      <c r="I257" s="149">
        <f t="shared" si="6"/>
        <v>0</v>
      </c>
      <c r="J257" s="149">
        <f t="shared" si="7"/>
        <v>0</v>
      </c>
      <c r="K257" s="140"/>
    </row>
    <row r="258" spans="1:11" ht="28.5" customHeight="1" x14ac:dyDescent="0.3">
      <c r="A258" s="150">
        <v>253</v>
      </c>
      <c r="B258" s="152" t="s">
        <v>1286</v>
      </c>
      <c r="C258" s="151" t="s">
        <v>28</v>
      </c>
      <c r="D258" s="150">
        <v>1</v>
      </c>
      <c r="G258" s="159"/>
      <c r="H258" s="159"/>
      <c r="I258" s="149">
        <f t="shared" si="6"/>
        <v>0</v>
      </c>
      <c r="J258" s="149">
        <f t="shared" si="7"/>
        <v>0</v>
      </c>
      <c r="K258" s="140"/>
    </row>
    <row r="259" spans="1:11" ht="28.5" customHeight="1" x14ac:dyDescent="0.3">
      <c r="A259" s="150">
        <v>254</v>
      </c>
      <c r="B259" s="152" t="s">
        <v>1287</v>
      </c>
      <c r="C259" s="151" t="s">
        <v>28</v>
      </c>
      <c r="D259" s="150">
        <v>1</v>
      </c>
      <c r="G259" s="159"/>
      <c r="H259" s="159"/>
      <c r="I259" s="149">
        <f t="shared" si="6"/>
        <v>0</v>
      </c>
      <c r="J259" s="149">
        <f t="shared" si="7"/>
        <v>0</v>
      </c>
      <c r="K259" s="140"/>
    </row>
    <row r="260" spans="1:11" ht="28.5" customHeight="1" x14ac:dyDescent="0.3">
      <c r="A260" s="150">
        <v>255</v>
      </c>
      <c r="B260" s="152" t="s">
        <v>1288</v>
      </c>
      <c r="C260" s="151" t="s">
        <v>28</v>
      </c>
      <c r="D260" s="150">
        <v>1</v>
      </c>
      <c r="G260" s="159"/>
      <c r="H260" s="159"/>
      <c r="I260" s="149">
        <f t="shared" si="6"/>
        <v>0</v>
      </c>
      <c r="J260" s="149">
        <f t="shared" si="7"/>
        <v>0</v>
      </c>
      <c r="K260" s="140"/>
    </row>
    <row r="261" spans="1:11" ht="28.5" customHeight="1" x14ac:dyDescent="0.3">
      <c r="A261" s="150">
        <v>256</v>
      </c>
      <c r="B261" s="152" t="s">
        <v>1289</v>
      </c>
      <c r="C261" s="151" t="s">
        <v>28</v>
      </c>
      <c r="D261" s="150">
        <v>1</v>
      </c>
      <c r="G261" s="159"/>
      <c r="H261" s="159"/>
      <c r="I261" s="149">
        <f t="shared" si="6"/>
        <v>0</v>
      </c>
      <c r="J261" s="149">
        <f t="shared" si="7"/>
        <v>0</v>
      </c>
      <c r="K261" s="140"/>
    </row>
    <row r="262" spans="1:11" ht="28.5" customHeight="1" x14ac:dyDescent="0.3">
      <c r="A262" s="150">
        <v>257</v>
      </c>
      <c r="B262" s="152" t="s">
        <v>1290</v>
      </c>
      <c r="C262" s="151" t="s">
        <v>28</v>
      </c>
      <c r="D262" s="150">
        <v>1</v>
      </c>
      <c r="G262" s="159"/>
      <c r="H262" s="159"/>
      <c r="I262" s="149">
        <f t="shared" ref="I262:I325" si="8">D262*G262</f>
        <v>0</v>
      </c>
      <c r="J262" s="149">
        <f t="shared" si="7"/>
        <v>0</v>
      </c>
      <c r="K262" s="140"/>
    </row>
    <row r="263" spans="1:11" ht="28.5" customHeight="1" x14ac:dyDescent="0.3">
      <c r="A263" s="150">
        <v>258</v>
      </c>
      <c r="B263" s="152" t="s">
        <v>1291</v>
      </c>
      <c r="C263" s="151" t="s">
        <v>28</v>
      </c>
      <c r="D263" s="150">
        <v>1</v>
      </c>
      <c r="G263" s="159"/>
      <c r="H263" s="159"/>
      <c r="I263" s="149">
        <f t="shared" si="8"/>
        <v>0</v>
      </c>
      <c r="J263" s="149">
        <f t="shared" ref="J263:J326" si="9">I263*1.21</f>
        <v>0</v>
      </c>
      <c r="K263" s="140"/>
    </row>
    <row r="264" spans="1:11" ht="28.5" customHeight="1" x14ac:dyDescent="0.3">
      <c r="A264" s="150">
        <v>259</v>
      </c>
      <c r="B264" s="152" t="s">
        <v>1292</v>
      </c>
      <c r="C264" s="150" t="s">
        <v>28</v>
      </c>
      <c r="D264" s="150">
        <v>1</v>
      </c>
      <c r="G264" s="159"/>
      <c r="H264" s="159"/>
      <c r="I264" s="149">
        <f t="shared" si="8"/>
        <v>0</v>
      </c>
      <c r="J264" s="149">
        <f t="shared" si="9"/>
        <v>0</v>
      </c>
      <c r="K264" s="140"/>
    </row>
    <row r="265" spans="1:11" ht="28.5" customHeight="1" x14ac:dyDescent="0.3">
      <c r="A265" s="150">
        <v>260</v>
      </c>
      <c r="B265" s="152" t="s">
        <v>1293</v>
      </c>
      <c r="C265" s="151" t="s">
        <v>28</v>
      </c>
      <c r="D265" s="150">
        <v>1</v>
      </c>
      <c r="G265" s="159"/>
      <c r="H265" s="159"/>
      <c r="I265" s="149">
        <f t="shared" si="8"/>
        <v>0</v>
      </c>
      <c r="J265" s="149">
        <f t="shared" si="9"/>
        <v>0</v>
      </c>
      <c r="K265" s="140"/>
    </row>
    <row r="266" spans="1:11" ht="28.5" customHeight="1" x14ac:dyDescent="0.3">
      <c r="A266" s="150">
        <v>261</v>
      </c>
      <c r="B266" s="152" t="s">
        <v>1294</v>
      </c>
      <c r="C266" s="151" t="s">
        <v>28</v>
      </c>
      <c r="D266" s="150">
        <v>1</v>
      </c>
      <c r="G266" s="159"/>
      <c r="H266" s="159"/>
      <c r="I266" s="149">
        <f t="shared" si="8"/>
        <v>0</v>
      </c>
      <c r="J266" s="149">
        <f t="shared" si="9"/>
        <v>0</v>
      </c>
      <c r="K266" s="140"/>
    </row>
    <row r="267" spans="1:11" ht="28.5" customHeight="1" x14ac:dyDescent="0.3">
      <c r="A267" s="150">
        <v>262</v>
      </c>
      <c r="B267" s="152" t="s">
        <v>1295</v>
      </c>
      <c r="C267" s="151" t="s">
        <v>28</v>
      </c>
      <c r="D267" s="150">
        <v>1</v>
      </c>
      <c r="G267" s="159"/>
      <c r="H267" s="159"/>
      <c r="I267" s="149">
        <f t="shared" si="8"/>
        <v>0</v>
      </c>
      <c r="J267" s="149">
        <f t="shared" si="9"/>
        <v>0</v>
      </c>
      <c r="K267" s="140"/>
    </row>
    <row r="268" spans="1:11" ht="28.5" customHeight="1" x14ac:dyDescent="0.3">
      <c r="A268" s="150">
        <v>263</v>
      </c>
      <c r="B268" s="152" t="s">
        <v>1296</v>
      </c>
      <c r="C268" s="151" t="s">
        <v>28</v>
      </c>
      <c r="D268" s="150">
        <v>1</v>
      </c>
      <c r="G268" s="159"/>
      <c r="H268" s="159"/>
      <c r="I268" s="149">
        <f t="shared" si="8"/>
        <v>0</v>
      </c>
      <c r="J268" s="149">
        <f t="shared" si="9"/>
        <v>0</v>
      </c>
      <c r="K268" s="140"/>
    </row>
    <row r="269" spans="1:11" ht="28.5" customHeight="1" x14ac:dyDescent="0.3">
      <c r="A269" s="150">
        <v>264</v>
      </c>
      <c r="B269" s="152" t="s">
        <v>1297</v>
      </c>
      <c r="C269" s="151" t="s">
        <v>28</v>
      </c>
      <c r="D269" s="150">
        <v>1</v>
      </c>
      <c r="G269" s="159"/>
      <c r="H269" s="159"/>
      <c r="I269" s="149">
        <f t="shared" si="8"/>
        <v>0</v>
      </c>
      <c r="J269" s="149">
        <f t="shared" si="9"/>
        <v>0</v>
      </c>
      <c r="K269" s="140"/>
    </row>
    <row r="270" spans="1:11" ht="28.5" customHeight="1" x14ac:dyDescent="0.3">
      <c r="A270" s="150">
        <v>265</v>
      </c>
      <c r="B270" s="152" t="s">
        <v>1298</v>
      </c>
      <c r="C270" s="151" t="s">
        <v>28</v>
      </c>
      <c r="D270" s="150">
        <v>1</v>
      </c>
      <c r="G270" s="159"/>
      <c r="H270" s="159"/>
      <c r="I270" s="149">
        <f t="shared" si="8"/>
        <v>0</v>
      </c>
      <c r="J270" s="149">
        <f t="shared" si="9"/>
        <v>0</v>
      </c>
      <c r="K270" s="140"/>
    </row>
    <row r="271" spans="1:11" ht="28.5" customHeight="1" x14ac:dyDescent="0.3">
      <c r="A271" s="150">
        <v>266</v>
      </c>
      <c r="B271" s="152" t="s">
        <v>1299</v>
      </c>
      <c r="C271" s="151" t="s">
        <v>28</v>
      </c>
      <c r="D271" s="150">
        <v>1</v>
      </c>
      <c r="G271" s="159"/>
      <c r="H271" s="159"/>
      <c r="I271" s="149">
        <f t="shared" si="8"/>
        <v>0</v>
      </c>
      <c r="J271" s="149">
        <f t="shared" si="9"/>
        <v>0</v>
      </c>
      <c r="K271" s="140"/>
    </row>
    <row r="272" spans="1:11" ht="26.5" customHeight="1" x14ac:dyDescent="0.3">
      <c r="A272" s="150">
        <v>267</v>
      </c>
      <c r="B272" s="152" t="s">
        <v>1300</v>
      </c>
      <c r="C272" s="151" t="s">
        <v>28</v>
      </c>
      <c r="D272" s="150">
        <v>1</v>
      </c>
      <c r="G272" s="159"/>
      <c r="H272" s="159"/>
      <c r="I272" s="149">
        <f t="shared" si="8"/>
        <v>0</v>
      </c>
      <c r="J272" s="149">
        <f t="shared" si="9"/>
        <v>0</v>
      </c>
      <c r="K272" s="140"/>
    </row>
    <row r="273" spans="1:11" ht="26.5" customHeight="1" x14ac:dyDescent="0.3">
      <c r="A273" s="150">
        <v>268</v>
      </c>
      <c r="B273" s="152" t="s">
        <v>1301</v>
      </c>
      <c r="C273" s="151" t="s">
        <v>28</v>
      </c>
      <c r="D273" s="150">
        <v>1</v>
      </c>
      <c r="G273" s="159"/>
      <c r="H273" s="159"/>
      <c r="I273" s="149">
        <f t="shared" si="8"/>
        <v>0</v>
      </c>
      <c r="J273" s="149">
        <f t="shared" si="9"/>
        <v>0</v>
      </c>
      <c r="K273" s="140"/>
    </row>
    <row r="274" spans="1:11" ht="26.5" customHeight="1" x14ac:dyDescent="0.3">
      <c r="A274" s="150">
        <v>269</v>
      </c>
      <c r="B274" s="152" t="s">
        <v>1302</v>
      </c>
      <c r="C274" s="151" t="s">
        <v>28</v>
      </c>
      <c r="D274" s="150">
        <v>1</v>
      </c>
      <c r="G274" s="159"/>
      <c r="H274" s="159"/>
      <c r="I274" s="149">
        <f t="shared" si="8"/>
        <v>0</v>
      </c>
      <c r="J274" s="149">
        <f t="shared" si="9"/>
        <v>0</v>
      </c>
      <c r="K274" s="140"/>
    </row>
    <row r="275" spans="1:11" ht="26.5" customHeight="1" x14ac:dyDescent="0.3">
      <c r="A275" s="150">
        <v>270</v>
      </c>
      <c r="B275" s="152" t="s">
        <v>1303</v>
      </c>
      <c r="C275" s="151" t="s">
        <v>28</v>
      </c>
      <c r="D275" s="150">
        <v>1</v>
      </c>
      <c r="G275" s="159"/>
      <c r="H275" s="159"/>
      <c r="I275" s="149">
        <f t="shared" si="8"/>
        <v>0</v>
      </c>
      <c r="J275" s="149">
        <f t="shared" si="9"/>
        <v>0</v>
      </c>
      <c r="K275" s="140"/>
    </row>
    <row r="276" spans="1:11" ht="26.5" customHeight="1" x14ac:dyDescent="0.3">
      <c r="A276" s="150">
        <v>271</v>
      </c>
      <c r="B276" s="152" t="s">
        <v>1304</v>
      </c>
      <c r="C276" s="151" t="s">
        <v>28</v>
      </c>
      <c r="D276" s="150">
        <v>1</v>
      </c>
      <c r="G276" s="159"/>
      <c r="H276" s="159"/>
      <c r="I276" s="149">
        <f t="shared" si="8"/>
        <v>0</v>
      </c>
      <c r="J276" s="149">
        <f t="shared" si="9"/>
        <v>0</v>
      </c>
      <c r="K276" s="140"/>
    </row>
    <row r="277" spans="1:11" ht="26.5" customHeight="1" x14ac:dyDescent="0.3">
      <c r="A277" s="150">
        <v>272</v>
      </c>
      <c r="B277" s="152" t="s">
        <v>1305</v>
      </c>
      <c r="C277" s="151" t="s">
        <v>28</v>
      </c>
      <c r="D277" s="150">
        <v>1</v>
      </c>
      <c r="G277" s="159"/>
      <c r="H277" s="159"/>
      <c r="I277" s="149">
        <f t="shared" si="8"/>
        <v>0</v>
      </c>
      <c r="J277" s="149">
        <f t="shared" si="9"/>
        <v>0</v>
      </c>
      <c r="K277" s="140"/>
    </row>
    <row r="278" spans="1:11" ht="26.5" customHeight="1" x14ac:dyDescent="0.3">
      <c r="A278" s="150">
        <v>273</v>
      </c>
      <c r="B278" s="152" t="s">
        <v>1306</v>
      </c>
      <c r="C278" s="151" t="s">
        <v>28</v>
      </c>
      <c r="D278" s="150">
        <v>1</v>
      </c>
      <c r="G278" s="159"/>
      <c r="H278" s="159"/>
      <c r="I278" s="149">
        <f t="shared" si="8"/>
        <v>0</v>
      </c>
      <c r="J278" s="149">
        <f t="shared" si="9"/>
        <v>0</v>
      </c>
      <c r="K278" s="140"/>
    </row>
    <row r="279" spans="1:11" ht="26.5" customHeight="1" x14ac:dyDescent="0.3">
      <c r="A279" s="150">
        <v>274</v>
      </c>
      <c r="B279" s="152" t="s">
        <v>1307</v>
      </c>
      <c r="C279" s="151" t="s">
        <v>28</v>
      </c>
      <c r="D279" s="150">
        <v>1</v>
      </c>
      <c r="G279" s="159"/>
      <c r="H279" s="159"/>
      <c r="I279" s="149">
        <f t="shared" si="8"/>
        <v>0</v>
      </c>
      <c r="J279" s="149">
        <f t="shared" si="9"/>
        <v>0</v>
      </c>
      <c r="K279" s="140"/>
    </row>
    <row r="280" spans="1:11" ht="26.5" customHeight="1" x14ac:dyDescent="0.3">
      <c r="A280" s="150">
        <v>275</v>
      </c>
      <c r="B280" s="152" t="s">
        <v>1308</v>
      </c>
      <c r="C280" s="151" t="s">
        <v>28</v>
      </c>
      <c r="D280" s="150">
        <v>1</v>
      </c>
      <c r="G280" s="159"/>
      <c r="H280" s="159"/>
      <c r="I280" s="149">
        <f t="shared" si="8"/>
        <v>0</v>
      </c>
      <c r="J280" s="149">
        <f t="shared" si="9"/>
        <v>0</v>
      </c>
      <c r="K280" s="140"/>
    </row>
    <row r="281" spans="1:11" ht="26.5" customHeight="1" x14ac:dyDescent="0.3">
      <c r="A281" s="150">
        <v>276</v>
      </c>
      <c r="B281" s="152" t="s">
        <v>1309</v>
      </c>
      <c r="C281" s="151" t="s">
        <v>28</v>
      </c>
      <c r="D281" s="150">
        <v>1</v>
      </c>
      <c r="G281" s="159"/>
      <c r="H281" s="159"/>
      <c r="I281" s="149">
        <f t="shared" si="8"/>
        <v>0</v>
      </c>
      <c r="J281" s="149">
        <f t="shared" si="9"/>
        <v>0</v>
      </c>
      <c r="K281" s="140"/>
    </row>
    <row r="282" spans="1:11" ht="26.5" customHeight="1" x14ac:dyDescent="0.3">
      <c r="A282" s="150">
        <v>277</v>
      </c>
      <c r="B282" s="152" t="s">
        <v>1310</v>
      </c>
      <c r="C282" s="151" t="s">
        <v>28</v>
      </c>
      <c r="D282" s="150">
        <v>1</v>
      </c>
      <c r="G282" s="159"/>
      <c r="H282" s="159"/>
      <c r="I282" s="149">
        <f t="shared" si="8"/>
        <v>0</v>
      </c>
      <c r="J282" s="149">
        <f t="shared" si="9"/>
        <v>0</v>
      </c>
      <c r="K282" s="140"/>
    </row>
    <row r="283" spans="1:11" ht="26.5" customHeight="1" x14ac:dyDescent="0.3">
      <c r="A283" s="150">
        <v>278</v>
      </c>
      <c r="B283" s="152" t="s">
        <v>1311</v>
      </c>
      <c r="C283" s="151" t="s">
        <v>28</v>
      </c>
      <c r="D283" s="150">
        <v>1</v>
      </c>
      <c r="G283" s="159"/>
      <c r="H283" s="159"/>
      <c r="I283" s="149">
        <f t="shared" si="8"/>
        <v>0</v>
      </c>
      <c r="J283" s="149">
        <f t="shared" si="9"/>
        <v>0</v>
      </c>
      <c r="K283" s="140"/>
    </row>
    <row r="284" spans="1:11" ht="26.5" customHeight="1" x14ac:dyDescent="0.3">
      <c r="A284" s="150">
        <v>279</v>
      </c>
      <c r="B284" s="152" t="s">
        <v>1312</v>
      </c>
      <c r="C284" s="151" t="s">
        <v>28</v>
      </c>
      <c r="D284" s="150">
        <v>1</v>
      </c>
      <c r="G284" s="159"/>
      <c r="H284" s="159"/>
      <c r="I284" s="149">
        <f t="shared" si="8"/>
        <v>0</v>
      </c>
      <c r="J284" s="149">
        <f t="shared" si="9"/>
        <v>0</v>
      </c>
      <c r="K284" s="140"/>
    </row>
    <row r="285" spans="1:11" ht="26.5" customHeight="1" x14ac:dyDescent="0.3">
      <c r="A285" s="150">
        <v>280</v>
      </c>
      <c r="B285" s="152" t="s">
        <v>1313</v>
      </c>
      <c r="C285" s="151" t="s">
        <v>28</v>
      </c>
      <c r="D285" s="150">
        <v>1</v>
      </c>
      <c r="G285" s="159"/>
      <c r="H285" s="159"/>
      <c r="I285" s="149">
        <f t="shared" si="8"/>
        <v>0</v>
      </c>
      <c r="J285" s="149">
        <f t="shared" si="9"/>
        <v>0</v>
      </c>
      <c r="K285" s="140"/>
    </row>
    <row r="286" spans="1:11" ht="26.5" customHeight="1" x14ac:dyDescent="0.3">
      <c r="A286" s="150">
        <v>281</v>
      </c>
      <c r="B286" s="152" t="s">
        <v>1314</v>
      </c>
      <c r="C286" s="151" t="s">
        <v>28</v>
      </c>
      <c r="D286" s="150">
        <v>1</v>
      </c>
      <c r="G286" s="159"/>
      <c r="H286" s="159"/>
      <c r="I286" s="149">
        <f t="shared" si="8"/>
        <v>0</v>
      </c>
      <c r="J286" s="149">
        <f t="shared" si="9"/>
        <v>0</v>
      </c>
      <c r="K286" s="140"/>
    </row>
    <row r="287" spans="1:11" ht="26.5" customHeight="1" x14ac:dyDescent="0.3">
      <c r="A287" s="150">
        <v>282</v>
      </c>
      <c r="B287" s="152" t="s">
        <v>1315</v>
      </c>
      <c r="C287" s="151" t="s">
        <v>28</v>
      </c>
      <c r="D287" s="150">
        <v>1</v>
      </c>
      <c r="G287" s="159"/>
      <c r="H287" s="159"/>
      <c r="I287" s="149">
        <f t="shared" si="8"/>
        <v>0</v>
      </c>
      <c r="J287" s="149">
        <f t="shared" si="9"/>
        <v>0</v>
      </c>
      <c r="K287" s="140"/>
    </row>
    <row r="288" spans="1:11" ht="26.5" customHeight="1" x14ac:dyDescent="0.3">
      <c r="A288" s="150">
        <v>283</v>
      </c>
      <c r="B288" s="152" t="s">
        <v>1316</v>
      </c>
      <c r="C288" s="151" t="s">
        <v>28</v>
      </c>
      <c r="D288" s="150">
        <v>1</v>
      </c>
      <c r="G288" s="159"/>
      <c r="H288" s="159"/>
      <c r="I288" s="149">
        <f t="shared" si="8"/>
        <v>0</v>
      </c>
      <c r="J288" s="149">
        <f t="shared" si="9"/>
        <v>0</v>
      </c>
      <c r="K288" s="140"/>
    </row>
    <row r="289" spans="1:11" ht="26.5" customHeight="1" x14ac:dyDescent="0.3">
      <c r="A289" s="150">
        <v>284</v>
      </c>
      <c r="B289" s="152" t="s">
        <v>1317</v>
      </c>
      <c r="C289" s="151" t="s">
        <v>28</v>
      </c>
      <c r="D289" s="150">
        <v>1</v>
      </c>
      <c r="G289" s="159"/>
      <c r="H289" s="159"/>
      <c r="I289" s="149">
        <f t="shared" si="8"/>
        <v>0</v>
      </c>
      <c r="J289" s="149">
        <f t="shared" si="9"/>
        <v>0</v>
      </c>
      <c r="K289" s="140"/>
    </row>
    <row r="290" spans="1:11" ht="26.5" customHeight="1" x14ac:dyDescent="0.3">
      <c r="A290" s="150">
        <v>285</v>
      </c>
      <c r="B290" s="152" t="s">
        <v>1318</v>
      </c>
      <c r="C290" s="151" t="s">
        <v>28</v>
      </c>
      <c r="D290" s="150">
        <v>1</v>
      </c>
      <c r="G290" s="159"/>
      <c r="H290" s="159"/>
      <c r="I290" s="149">
        <f t="shared" si="8"/>
        <v>0</v>
      </c>
      <c r="J290" s="149">
        <f t="shared" si="9"/>
        <v>0</v>
      </c>
      <c r="K290" s="140"/>
    </row>
    <row r="291" spans="1:11" ht="26.5" customHeight="1" x14ac:dyDescent="0.3">
      <c r="A291" s="150">
        <v>286</v>
      </c>
      <c r="B291" s="152" t="s">
        <v>1319</v>
      </c>
      <c r="C291" s="151" t="s">
        <v>28</v>
      </c>
      <c r="D291" s="150">
        <v>1</v>
      </c>
      <c r="G291" s="159"/>
      <c r="H291" s="159"/>
      <c r="I291" s="149">
        <f t="shared" si="8"/>
        <v>0</v>
      </c>
      <c r="J291" s="149">
        <f t="shared" si="9"/>
        <v>0</v>
      </c>
      <c r="K291" s="140"/>
    </row>
    <row r="292" spans="1:11" ht="26.5" customHeight="1" x14ac:dyDescent="0.3">
      <c r="A292" s="150">
        <v>287</v>
      </c>
      <c r="B292" s="152" t="s">
        <v>1320</v>
      </c>
      <c r="C292" s="151" t="s">
        <v>28</v>
      </c>
      <c r="D292" s="150">
        <v>1</v>
      </c>
      <c r="G292" s="159"/>
      <c r="H292" s="159"/>
      <c r="I292" s="149">
        <f t="shared" si="8"/>
        <v>0</v>
      </c>
      <c r="J292" s="149">
        <f t="shared" si="9"/>
        <v>0</v>
      </c>
      <c r="K292" s="140"/>
    </row>
    <row r="293" spans="1:11" ht="26.5" customHeight="1" x14ac:dyDescent="0.3">
      <c r="A293" s="150">
        <v>288</v>
      </c>
      <c r="B293" s="152" t="s">
        <v>1321</v>
      </c>
      <c r="C293" s="151" t="s">
        <v>28</v>
      </c>
      <c r="D293" s="150">
        <v>1</v>
      </c>
      <c r="G293" s="159"/>
      <c r="H293" s="159"/>
      <c r="I293" s="149">
        <f t="shared" si="8"/>
        <v>0</v>
      </c>
      <c r="J293" s="149">
        <f t="shared" si="9"/>
        <v>0</v>
      </c>
      <c r="K293" s="140"/>
    </row>
    <row r="294" spans="1:11" ht="26.5" customHeight="1" x14ac:dyDescent="0.3">
      <c r="A294" s="150">
        <v>289</v>
      </c>
      <c r="B294" s="152" t="s">
        <v>1322</v>
      </c>
      <c r="C294" s="151" t="s">
        <v>28</v>
      </c>
      <c r="D294" s="150">
        <v>1</v>
      </c>
      <c r="G294" s="159"/>
      <c r="H294" s="159"/>
      <c r="I294" s="149">
        <f t="shared" si="8"/>
        <v>0</v>
      </c>
      <c r="J294" s="149">
        <f t="shared" si="9"/>
        <v>0</v>
      </c>
      <c r="K294" s="140"/>
    </row>
    <row r="295" spans="1:11" ht="26.5" customHeight="1" x14ac:dyDescent="0.3">
      <c r="A295" s="150">
        <v>290</v>
      </c>
      <c r="B295" s="152" t="s">
        <v>1323</v>
      </c>
      <c r="C295" s="151" t="s">
        <v>28</v>
      </c>
      <c r="D295" s="150">
        <v>1</v>
      </c>
      <c r="G295" s="159"/>
      <c r="H295" s="159"/>
      <c r="I295" s="149">
        <f t="shared" si="8"/>
        <v>0</v>
      </c>
      <c r="J295" s="149">
        <f t="shared" si="9"/>
        <v>0</v>
      </c>
      <c r="K295" s="140"/>
    </row>
    <row r="296" spans="1:11" ht="26.5" customHeight="1" x14ac:dyDescent="0.3">
      <c r="A296" s="150">
        <v>291</v>
      </c>
      <c r="B296" s="152" t="s">
        <v>1324</v>
      </c>
      <c r="C296" s="151" t="s">
        <v>28</v>
      </c>
      <c r="D296" s="150">
        <v>1</v>
      </c>
      <c r="G296" s="159"/>
      <c r="H296" s="159"/>
      <c r="I296" s="149">
        <f t="shared" si="8"/>
        <v>0</v>
      </c>
      <c r="J296" s="149">
        <f t="shared" si="9"/>
        <v>0</v>
      </c>
      <c r="K296" s="140"/>
    </row>
    <row r="297" spans="1:11" ht="27" customHeight="1" x14ac:dyDescent="0.3">
      <c r="A297" s="150">
        <v>292</v>
      </c>
      <c r="B297" s="152" t="s">
        <v>1325</v>
      </c>
      <c r="C297" s="151" t="s">
        <v>28</v>
      </c>
      <c r="D297" s="150">
        <v>1</v>
      </c>
      <c r="G297" s="159"/>
      <c r="H297" s="159"/>
      <c r="I297" s="149">
        <f t="shared" si="8"/>
        <v>0</v>
      </c>
      <c r="J297" s="149">
        <f t="shared" si="9"/>
        <v>0</v>
      </c>
      <c r="K297" s="140"/>
    </row>
    <row r="298" spans="1:11" ht="27" customHeight="1" x14ac:dyDescent="0.3">
      <c r="A298" s="150">
        <v>293</v>
      </c>
      <c r="B298" s="152" t="s">
        <v>1326</v>
      </c>
      <c r="C298" s="151" t="s">
        <v>28</v>
      </c>
      <c r="D298" s="150">
        <v>1</v>
      </c>
      <c r="G298" s="159"/>
      <c r="H298" s="159"/>
      <c r="I298" s="149">
        <f t="shared" si="8"/>
        <v>0</v>
      </c>
      <c r="J298" s="149">
        <f t="shared" si="9"/>
        <v>0</v>
      </c>
      <c r="K298" s="140"/>
    </row>
    <row r="299" spans="1:11" ht="27" customHeight="1" x14ac:dyDescent="0.3">
      <c r="A299" s="150">
        <v>294</v>
      </c>
      <c r="B299" s="152" t="s">
        <v>1327</v>
      </c>
      <c r="C299" s="151" t="s">
        <v>28</v>
      </c>
      <c r="D299" s="150">
        <v>1</v>
      </c>
      <c r="G299" s="159"/>
      <c r="H299" s="159"/>
      <c r="I299" s="149">
        <f t="shared" si="8"/>
        <v>0</v>
      </c>
      <c r="J299" s="149">
        <f t="shared" si="9"/>
        <v>0</v>
      </c>
      <c r="K299" s="140"/>
    </row>
    <row r="300" spans="1:11" ht="27" customHeight="1" x14ac:dyDescent="0.3">
      <c r="A300" s="150">
        <v>295</v>
      </c>
      <c r="B300" s="152" t="s">
        <v>1328</v>
      </c>
      <c r="C300" s="151" t="s">
        <v>28</v>
      </c>
      <c r="D300" s="150">
        <v>1</v>
      </c>
      <c r="G300" s="159"/>
      <c r="H300" s="159"/>
      <c r="I300" s="149">
        <f t="shared" si="8"/>
        <v>0</v>
      </c>
      <c r="J300" s="149">
        <f t="shared" si="9"/>
        <v>0</v>
      </c>
      <c r="K300" s="140"/>
    </row>
    <row r="301" spans="1:11" ht="27" customHeight="1" x14ac:dyDescent="0.3">
      <c r="A301" s="150">
        <v>296</v>
      </c>
      <c r="B301" s="152" t="s">
        <v>1329</v>
      </c>
      <c r="C301" s="151" t="s">
        <v>28</v>
      </c>
      <c r="D301" s="150">
        <v>1</v>
      </c>
      <c r="G301" s="159"/>
      <c r="H301" s="159"/>
      <c r="I301" s="149">
        <f t="shared" si="8"/>
        <v>0</v>
      </c>
      <c r="J301" s="149">
        <f t="shared" si="9"/>
        <v>0</v>
      </c>
      <c r="K301" s="140"/>
    </row>
    <row r="302" spans="1:11" ht="27" customHeight="1" x14ac:dyDescent="0.3">
      <c r="A302" s="150">
        <v>297</v>
      </c>
      <c r="B302" s="152" t="s">
        <v>1330</v>
      </c>
      <c r="C302" s="151" t="s">
        <v>28</v>
      </c>
      <c r="D302" s="150">
        <v>1</v>
      </c>
      <c r="G302" s="159"/>
      <c r="H302" s="159"/>
      <c r="I302" s="149">
        <f t="shared" si="8"/>
        <v>0</v>
      </c>
      <c r="J302" s="149">
        <f t="shared" si="9"/>
        <v>0</v>
      </c>
      <c r="K302" s="140"/>
    </row>
    <row r="303" spans="1:11" ht="27" customHeight="1" x14ac:dyDescent="0.3">
      <c r="A303" s="150">
        <v>298</v>
      </c>
      <c r="B303" s="152" t="s">
        <v>1331</v>
      </c>
      <c r="C303" s="151" t="s">
        <v>28</v>
      </c>
      <c r="D303" s="150">
        <v>1</v>
      </c>
      <c r="G303" s="159"/>
      <c r="H303" s="159"/>
      <c r="I303" s="149">
        <f t="shared" si="8"/>
        <v>0</v>
      </c>
      <c r="J303" s="149">
        <f t="shared" si="9"/>
        <v>0</v>
      </c>
      <c r="K303" s="140"/>
    </row>
    <row r="304" spans="1:11" ht="27" customHeight="1" x14ac:dyDescent="0.3">
      <c r="A304" s="150">
        <v>299</v>
      </c>
      <c r="B304" s="152" t="s">
        <v>1332</v>
      </c>
      <c r="C304" s="151" t="s">
        <v>28</v>
      </c>
      <c r="D304" s="150">
        <v>1</v>
      </c>
      <c r="G304" s="159"/>
      <c r="H304" s="159"/>
      <c r="I304" s="149">
        <f t="shared" si="8"/>
        <v>0</v>
      </c>
      <c r="J304" s="149">
        <f t="shared" si="9"/>
        <v>0</v>
      </c>
      <c r="K304" s="140"/>
    </row>
    <row r="305" spans="1:11" ht="27" customHeight="1" x14ac:dyDescent="0.3">
      <c r="A305" s="150">
        <v>300</v>
      </c>
      <c r="B305" s="152" t="s">
        <v>1333</v>
      </c>
      <c r="C305" s="151" t="s">
        <v>28</v>
      </c>
      <c r="D305" s="150">
        <v>1</v>
      </c>
      <c r="G305" s="159"/>
      <c r="H305" s="159"/>
      <c r="I305" s="149">
        <f t="shared" si="8"/>
        <v>0</v>
      </c>
      <c r="J305" s="149">
        <f t="shared" si="9"/>
        <v>0</v>
      </c>
      <c r="K305" s="140"/>
    </row>
    <row r="306" spans="1:11" ht="27" customHeight="1" x14ac:dyDescent="0.3">
      <c r="A306" s="150">
        <v>301</v>
      </c>
      <c r="B306" s="152" t="s">
        <v>1334</v>
      </c>
      <c r="C306" s="151" t="s">
        <v>28</v>
      </c>
      <c r="D306" s="150">
        <v>1</v>
      </c>
      <c r="G306" s="159"/>
      <c r="H306" s="159"/>
      <c r="I306" s="149">
        <f t="shared" si="8"/>
        <v>0</v>
      </c>
      <c r="J306" s="149">
        <f t="shared" si="9"/>
        <v>0</v>
      </c>
      <c r="K306" s="140"/>
    </row>
    <row r="307" spans="1:11" ht="27" customHeight="1" x14ac:dyDescent="0.3">
      <c r="A307" s="150">
        <v>302</v>
      </c>
      <c r="B307" s="152" t="s">
        <v>1335</v>
      </c>
      <c r="C307" s="151" t="s">
        <v>28</v>
      </c>
      <c r="D307" s="150">
        <v>1</v>
      </c>
      <c r="G307" s="159"/>
      <c r="H307" s="159"/>
      <c r="I307" s="149">
        <f t="shared" si="8"/>
        <v>0</v>
      </c>
      <c r="J307" s="149">
        <f t="shared" si="9"/>
        <v>0</v>
      </c>
      <c r="K307" s="140"/>
    </row>
    <row r="308" spans="1:11" ht="27" customHeight="1" x14ac:dyDescent="0.3">
      <c r="A308" s="150">
        <v>303</v>
      </c>
      <c r="B308" s="152" t="s">
        <v>1336</v>
      </c>
      <c r="C308" s="151" t="s">
        <v>28</v>
      </c>
      <c r="D308" s="150">
        <v>1</v>
      </c>
      <c r="G308" s="159"/>
      <c r="H308" s="159"/>
      <c r="I308" s="149">
        <f t="shared" si="8"/>
        <v>0</v>
      </c>
      <c r="J308" s="149">
        <f t="shared" si="9"/>
        <v>0</v>
      </c>
      <c r="K308" s="140"/>
    </row>
    <row r="309" spans="1:11" ht="27" customHeight="1" x14ac:dyDescent="0.3">
      <c r="A309" s="150">
        <v>304</v>
      </c>
      <c r="B309" s="152" t="s">
        <v>1337</v>
      </c>
      <c r="C309" s="151" t="s">
        <v>28</v>
      </c>
      <c r="D309" s="150">
        <v>1</v>
      </c>
      <c r="G309" s="159"/>
      <c r="H309" s="159"/>
      <c r="I309" s="149">
        <f t="shared" si="8"/>
        <v>0</v>
      </c>
      <c r="J309" s="149">
        <f t="shared" si="9"/>
        <v>0</v>
      </c>
      <c r="K309" s="140"/>
    </row>
    <row r="310" spans="1:11" ht="27" customHeight="1" x14ac:dyDescent="0.3">
      <c r="A310" s="150">
        <v>305</v>
      </c>
      <c r="B310" s="152" t="s">
        <v>1338</v>
      </c>
      <c r="C310" s="151" t="s">
        <v>28</v>
      </c>
      <c r="D310" s="150">
        <v>1</v>
      </c>
      <c r="G310" s="159"/>
      <c r="H310" s="159"/>
      <c r="I310" s="149">
        <f t="shared" si="8"/>
        <v>0</v>
      </c>
      <c r="J310" s="149">
        <f t="shared" si="9"/>
        <v>0</v>
      </c>
      <c r="K310" s="140"/>
    </row>
    <row r="311" spans="1:11" ht="27" customHeight="1" x14ac:dyDescent="0.3">
      <c r="A311" s="150">
        <v>306</v>
      </c>
      <c r="B311" s="152" t="s">
        <v>1339</v>
      </c>
      <c r="C311" s="151" t="s">
        <v>28</v>
      </c>
      <c r="D311" s="150">
        <v>1</v>
      </c>
      <c r="G311" s="159"/>
      <c r="H311" s="159"/>
      <c r="I311" s="149">
        <f t="shared" si="8"/>
        <v>0</v>
      </c>
      <c r="J311" s="149">
        <f t="shared" si="9"/>
        <v>0</v>
      </c>
      <c r="K311" s="140"/>
    </row>
    <row r="312" spans="1:11" ht="27" customHeight="1" x14ac:dyDescent="0.3">
      <c r="A312" s="150">
        <v>307</v>
      </c>
      <c r="B312" s="152" t="s">
        <v>1340</v>
      </c>
      <c r="C312" s="151" t="s">
        <v>28</v>
      </c>
      <c r="D312" s="150">
        <v>1</v>
      </c>
      <c r="G312" s="159"/>
      <c r="H312" s="159"/>
      <c r="I312" s="149">
        <f t="shared" si="8"/>
        <v>0</v>
      </c>
      <c r="J312" s="149">
        <f t="shared" si="9"/>
        <v>0</v>
      </c>
      <c r="K312" s="140"/>
    </row>
    <row r="313" spans="1:11" ht="27" customHeight="1" x14ac:dyDescent="0.3">
      <c r="A313" s="150">
        <v>308</v>
      </c>
      <c r="B313" s="152" t="s">
        <v>1341</v>
      </c>
      <c r="C313" s="151" t="s">
        <v>28</v>
      </c>
      <c r="D313" s="150">
        <v>1</v>
      </c>
      <c r="G313" s="159"/>
      <c r="H313" s="159"/>
      <c r="I313" s="149">
        <f t="shared" si="8"/>
        <v>0</v>
      </c>
      <c r="J313" s="149">
        <f t="shared" si="9"/>
        <v>0</v>
      </c>
      <c r="K313" s="140"/>
    </row>
    <row r="314" spans="1:11" ht="27" customHeight="1" x14ac:dyDescent="0.3">
      <c r="A314" s="150">
        <v>309</v>
      </c>
      <c r="B314" s="152" t="s">
        <v>1342</v>
      </c>
      <c r="C314" s="151" t="s">
        <v>28</v>
      </c>
      <c r="D314" s="150">
        <v>1</v>
      </c>
      <c r="G314" s="159"/>
      <c r="H314" s="159"/>
      <c r="I314" s="149">
        <f t="shared" si="8"/>
        <v>0</v>
      </c>
      <c r="J314" s="149">
        <f t="shared" si="9"/>
        <v>0</v>
      </c>
      <c r="K314" s="140"/>
    </row>
    <row r="315" spans="1:11" ht="27" customHeight="1" x14ac:dyDescent="0.3">
      <c r="A315" s="150">
        <v>310</v>
      </c>
      <c r="B315" s="152" t="s">
        <v>1343</v>
      </c>
      <c r="C315" s="151" t="s">
        <v>28</v>
      </c>
      <c r="D315" s="150">
        <v>1</v>
      </c>
      <c r="G315" s="159"/>
      <c r="H315" s="159"/>
      <c r="I315" s="149">
        <f t="shared" si="8"/>
        <v>0</v>
      </c>
      <c r="J315" s="149">
        <f t="shared" si="9"/>
        <v>0</v>
      </c>
      <c r="K315" s="140"/>
    </row>
    <row r="316" spans="1:11" ht="27" customHeight="1" x14ac:dyDescent="0.3">
      <c r="A316" s="150">
        <v>311</v>
      </c>
      <c r="B316" s="152" t="s">
        <v>1344</v>
      </c>
      <c r="C316" s="151" t="s">
        <v>28</v>
      </c>
      <c r="D316" s="150">
        <v>1</v>
      </c>
      <c r="G316" s="159"/>
      <c r="H316" s="159"/>
      <c r="I316" s="149">
        <f t="shared" si="8"/>
        <v>0</v>
      </c>
      <c r="J316" s="149">
        <f t="shared" si="9"/>
        <v>0</v>
      </c>
      <c r="K316" s="140"/>
    </row>
    <row r="317" spans="1:11" ht="27" customHeight="1" x14ac:dyDescent="0.3">
      <c r="A317" s="150">
        <v>312</v>
      </c>
      <c r="B317" s="152" t="s">
        <v>1345</v>
      </c>
      <c r="C317" s="151" t="s">
        <v>28</v>
      </c>
      <c r="D317" s="150">
        <v>1</v>
      </c>
      <c r="G317" s="159"/>
      <c r="H317" s="159"/>
      <c r="I317" s="149">
        <f t="shared" si="8"/>
        <v>0</v>
      </c>
      <c r="J317" s="149">
        <f t="shared" si="9"/>
        <v>0</v>
      </c>
      <c r="K317" s="140"/>
    </row>
    <row r="318" spans="1:11" ht="27" customHeight="1" x14ac:dyDescent="0.3">
      <c r="A318" s="150">
        <v>313</v>
      </c>
      <c r="B318" s="152" t="s">
        <v>1346</v>
      </c>
      <c r="C318" s="151" t="s">
        <v>28</v>
      </c>
      <c r="D318" s="150">
        <v>1</v>
      </c>
      <c r="G318" s="159"/>
      <c r="H318" s="159"/>
      <c r="I318" s="149">
        <f t="shared" si="8"/>
        <v>0</v>
      </c>
      <c r="J318" s="149">
        <f t="shared" si="9"/>
        <v>0</v>
      </c>
      <c r="K318" s="140"/>
    </row>
    <row r="319" spans="1:11" ht="27" customHeight="1" x14ac:dyDescent="0.3">
      <c r="A319" s="150">
        <v>314</v>
      </c>
      <c r="B319" s="152" t="s">
        <v>1347</v>
      </c>
      <c r="C319" s="151" t="s">
        <v>28</v>
      </c>
      <c r="D319" s="150">
        <v>1</v>
      </c>
      <c r="G319" s="159"/>
      <c r="H319" s="159"/>
      <c r="I319" s="149">
        <f t="shared" si="8"/>
        <v>0</v>
      </c>
      <c r="J319" s="149">
        <f t="shared" si="9"/>
        <v>0</v>
      </c>
      <c r="K319" s="140"/>
    </row>
    <row r="320" spans="1:11" ht="27.5" customHeight="1" x14ac:dyDescent="0.3">
      <c r="A320" s="150">
        <v>315</v>
      </c>
      <c r="B320" s="152" t="s">
        <v>1348</v>
      </c>
      <c r="C320" s="151" t="s">
        <v>28</v>
      </c>
      <c r="D320" s="150">
        <v>1</v>
      </c>
      <c r="G320" s="159"/>
      <c r="H320" s="159"/>
      <c r="I320" s="149">
        <f t="shared" si="8"/>
        <v>0</v>
      </c>
      <c r="J320" s="149">
        <f t="shared" si="9"/>
        <v>0</v>
      </c>
      <c r="K320" s="140"/>
    </row>
    <row r="321" spans="1:11" ht="27.5" customHeight="1" x14ac:dyDescent="0.3">
      <c r="A321" s="150">
        <v>316</v>
      </c>
      <c r="B321" s="152" t="s">
        <v>1349</v>
      </c>
      <c r="C321" s="151" t="s">
        <v>28</v>
      </c>
      <c r="D321" s="150">
        <v>1</v>
      </c>
      <c r="G321" s="159"/>
      <c r="H321" s="159"/>
      <c r="I321" s="149">
        <f t="shared" si="8"/>
        <v>0</v>
      </c>
      <c r="J321" s="149">
        <f t="shared" si="9"/>
        <v>0</v>
      </c>
      <c r="K321" s="140"/>
    </row>
    <row r="322" spans="1:11" ht="27.5" customHeight="1" x14ac:dyDescent="0.3">
      <c r="A322" s="150">
        <v>317</v>
      </c>
      <c r="B322" s="152" t="s">
        <v>1350</v>
      </c>
      <c r="C322" s="151" t="s">
        <v>28</v>
      </c>
      <c r="D322" s="150">
        <v>1</v>
      </c>
      <c r="G322" s="159"/>
      <c r="H322" s="159"/>
      <c r="I322" s="149">
        <f t="shared" si="8"/>
        <v>0</v>
      </c>
      <c r="J322" s="149">
        <f t="shared" si="9"/>
        <v>0</v>
      </c>
      <c r="K322" s="140"/>
    </row>
    <row r="323" spans="1:11" ht="27.5" customHeight="1" x14ac:dyDescent="0.3">
      <c r="A323" s="150">
        <v>318</v>
      </c>
      <c r="B323" s="152" t="s">
        <v>1351</v>
      </c>
      <c r="C323" s="151" t="s">
        <v>28</v>
      </c>
      <c r="D323" s="150">
        <v>1</v>
      </c>
      <c r="G323" s="159"/>
      <c r="H323" s="159"/>
      <c r="I323" s="149">
        <f t="shared" si="8"/>
        <v>0</v>
      </c>
      <c r="J323" s="149">
        <f t="shared" si="9"/>
        <v>0</v>
      </c>
      <c r="K323" s="140"/>
    </row>
    <row r="324" spans="1:11" ht="27.5" customHeight="1" x14ac:dyDescent="0.3">
      <c r="A324" s="150">
        <v>319</v>
      </c>
      <c r="B324" s="152" t="s">
        <v>1352</v>
      </c>
      <c r="C324" s="151" t="s">
        <v>28</v>
      </c>
      <c r="D324" s="150">
        <v>1</v>
      </c>
      <c r="G324" s="159"/>
      <c r="H324" s="159"/>
      <c r="I324" s="149">
        <f t="shared" si="8"/>
        <v>0</v>
      </c>
      <c r="J324" s="149">
        <f t="shared" si="9"/>
        <v>0</v>
      </c>
      <c r="K324" s="140"/>
    </row>
    <row r="325" spans="1:11" ht="27.5" customHeight="1" x14ac:dyDescent="0.3">
      <c r="A325" s="150">
        <v>320</v>
      </c>
      <c r="B325" s="152" t="s">
        <v>1353</v>
      </c>
      <c r="C325" s="151" t="s">
        <v>28</v>
      </c>
      <c r="D325" s="150">
        <v>1</v>
      </c>
      <c r="G325" s="159"/>
      <c r="H325" s="159"/>
      <c r="I325" s="149">
        <f t="shared" si="8"/>
        <v>0</v>
      </c>
      <c r="J325" s="149">
        <f t="shared" si="9"/>
        <v>0</v>
      </c>
      <c r="K325" s="140"/>
    </row>
    <row r="326" spans="1:11" ht="27.5" customHeight="1" x14ac:dyDescent="0.3">
      <c r="A326" s="150">
        <v>321</v>
      </c>
      <c r="B326" s="152" t="s">
        <v>1354</v>
      </c>
      <c r="C326" s="151" t="s">
        <v>28</v>
      </c>
      <c r="D326" s="150">
        <v>1</v>
      </c>
      <c r="G326" s="159"/>
      <c r="H326" s="159"/>
      <c r="I326" s="149">
        <f t="shared" ref="I326:I389" si="10">D326*G326</f>
        <v>0</v>
      </c>
      <c r="J326" s="149">
        <f t="shared" si="9"/>
        <v>0</v>
      </c>
      <c r="K326" s="140"/>
    </row>
    <row r="327" spans="1:11" ht="27.5" customHeight="1" x14ac:dyDescent="0.3">
      <c r="A327" s="150">
        <v>322</v>
      </c>
      <c r="B327" s="152" t="s">
        <v>1355</v>
      </c>
      <c r="C327" s="151" t="s">
        <v>28</v>
      </c>
      <c r="D327" s="150">
        <v>1</v>
      </c>
      <c r="G327" s="159"/>
      <c r="H327" s="159"/>
      <c r="I327" s="149">
        <f t="shared" si="10"/>
        <v>0</v>
      </c>
      <c r="J327" s="149">
        <f t="shared" ref="J327:J390" si="11">I327*1.21</f>
        <v>0</v>
      </c>
      <c r="K327" s="140"/>
    </row>
    <row r="328" spans="1:11" ht="27.5" customHeight="1" x14ac:dyDescent="0.3">
      <c r="A328" s="150">
        <v>323</v>
      </c>
      <c r="B328" s="152" t="s">
        <v>1356</v>
      </c>
      <c r="C328" s="151" t="s">
        <v>28</v>
      </c>
      <c r="D328" s="150">
        <v>1</v>
      </c>
      <c r="G328" s="159"/>
      <c r="H328" s="159"/>
      <c r="I328" s="149">
        <f t="shared" si="10"/>
        <v>0</v>
      </c>
      <c r="J328" s="149">
        <f t="shared" si="11"/>
        <v>0</v>
      </c>
      <c r="K328" s="140"/>
    </row>
    <row r="329" spans="1:11" ht="27.5" customHeight="1" x14ac:dyDescent="0.3">
      <c r="A329" s="150">
        <v>324</v>
      </c>
      <c r="B329" s="152" t="s">
        <v>1357</v>
      </c>
      <c r="C329" s="151" t="s">
        <v>28</v>
      </c>
      <c r="D329" s="150">
        <v>1</v>
      </c>
      <c r="G329" s="159"/>
      <c r="H329" s="159"/>
      <c r="I329" s="149">
        <f t="shared" si="10"/>
        <v>0</v>
      </c>
      <c r="J329" s="149">
        <f t="shared" si="11"/>
        <v>0</v>
      </c>
      <c r="K329" s="140"/>
    </row>
    <row r="330" spans="1:11" ht="27.5" customHeight="1" x14ac:dyDescent="0.3">
      <c r="A330" s="150">
        <v>325</v>
      </c>
      <c r="B330" s="152" t="s">
        <v>1358</v>
      </c>
      <c r="C330" s="151" t="s">
        <v>28</v>
      </c>
      <c r="D330" s="150">
        <v>1</v>
      </c>
      <c r="G330" s="159"/>
      <c r="H330" s="159"/>
      <c r="I330" s="149">
        <f t="shared" si="10"/>
        <v>0</v>
      </c>
      <c r="J330" s="149">
        <f t="shared" si="11"/>
        <v>0</v>
      </c>
      <c r="K330" s="140"/>
    </row>
    <row r="331" spans="1:11" ht="27.5" customHeight="1" x14ac:dyDescent="0.3">
      <c r="A331" s="150">
        <v>326</v>
      </c>
      <c r="B331" s="152" t="s">
        <v>1359</v>
      </c>
      <c r="C331" s="151" t="s">
        <v>28</v>
      </c>
      <c r="D331" s="150">
        <v>1</v>
      </c>
      <c r="G331" s="159"/>
      <c r="H331" s="159"/>
      <c r="I331" s="149">
        <f t="shared" si="10"/>
        <v>0</v>
      </c>
      <c r="J331" s="149">
        <f t="shared" si="11"/>
        <v>0</v>
      </c>
      <c r="K331" s="140"/>
    </row>
    <row r="332" spans="1:11" ht="27.5" customHeight="1" x14ac:dyDescent="0.3">
      <c r="A332" s="150">
        <v>327</v>
      </c>
      <c r="B332" s="152" t="s">
        <v>1360</v>
      </c>
      <c r="C332" s="151" t="s">
        <v>28</v>
      </c>
      <c r="D332" s="150">
        <v>1</v>
      </c>
      <c r="G332" s="159"/>
      <c r="H332" s="159"/>
      <c r="I332" s="149">
        <f t="shared" si="10"/>
        <v>0</v>
      </c>
      <c r="J332" s="149">
        <f t="shared" si="11"/>
        <v>0</v>
      </c>
      <c r="K332" s="140"/>
    </row>
    <row r="333" spans="1:11" ht="27.5" customHeight="1" x14ac:dyDescent="0.3">
      <c r="A333" s="150">
        <v>328</v>
      </c>
      <c r="B333" s="152" t="s">
        <v>1361</v>
      </c>
      <c r="C333" s="151" t="s">
        <v>28</v>
      </c>
      <c r="D333" s="150">
        <v>1</v>
      </c>
      <c r="G333" s="159"/>
      <c r="H333" s="159"/>
      <c r="I333" s="149">
        <f t="shared" si="10"/>
        <v>0</v>
      </c>
      <c r="J333" s="149">
        <f t="shared" si="11"/>
        <v>0</v>
      </c>
      <c r="K333" s="140"/>
    </row>
    <row r="334" spans="1:11" ht="27.5" customHeight="1" x14ac:dyDescent="0.3">
      <c r="A334" s="150">
        <v>329</v>
      </c>
      <c r="B334" s="152" t="s">
        <v>1362</v>
      </c>
      <c r="C334" s="151" t="s">
        <v>28</v>
      </c>
      <c r="D334" s="150">
        <v>1</v>
      </c>
      <c r="G334" s="159"/>
      <c r="H334" s="159"/>
      <c r="I334" s="149">
        <f t="shared" si="10"/>
        <v>0</v>
      </c>
      <c r="J334" s="149">
        <f t="shared" si="11"/>
        <v>0</v>
      </c>
      <c r="K334" s="140"/>
    </row>
    <row r="335" spans="1:11" ht="27.5" customHeight="1" x14ac:dyDescent="0.3">
      <c r="A335" s="150">
        <v>330</v>
      </c>
      <c r="B335" s="152" t="s">
        <v>1363</v>
      </c>
      <c r="C335" s="151" t="s">
        <v>28</v>
      </c>
      <c r="D335" s="150">
        <v>1</v>
      </c>
      <c r="G335" s="159"/>
      <c r="H335" s="159"/>
      <c r="I335" s="149">
        <f t="shared" si="10"/>
        <v>0</v>
      </c>
      <c r="J335" s="149">
        <f t="shared" si="11"/>
        <v>0</v>
      </c>
      <c r="K335" s="140"/>
    </row>
    <row r="336" spans="1:11" ht="27.5" customHeight="1" x14ac:dyDescent="0.3">
      <c r="A336" s="150">
        <v>331</v>
      </c>
      <c r="B336" s="152" t="s">
        <v>1364</v>
      </c>
      <c r="C336" s="151" t="s">
        <v>28</v>
      </c>
      <c r="D336" s="150">
        <v>1</v>
      </c>
      <c r="G336" s="159"/>
      <c r="H336" s="159"/>
      <c r="I336" s="149">
        <f t="shared" si="10"/>
        <v>0</v>
      </c>
      <c r="J336" s="149">
        <f t="shared" si="11"/>
        <v>0</v>
      </c>
      <c r="K336" s="140"/>
    </row>
    <row r="337" spans="1:11" ht="27.5" customHeight="1" x14ac:dyDescent="0.3">
      <c r="A337" s="150">
        <v>332</v>
      </c>
      <c r="B337" s="152" t="s">
        <v>1365</v>
      </c>
      <c r="C337" s="151" t="s">
        <v>28</v>
      </c>
      <c r="D337" s="150">
        <v>1</v>
      </c>
      <c r="G337" s="159"/>
      <c r="H337" s="159"/>
      <c r="I337" s="149">
        <f t="shared" si="10"/>
        <v>0</v>
      </c>
      <c r="J337" s="149">
        <f t="shared" si="11"/>
        <v>0</v>
      </c>
      <c r="K337" s="140"/>
    </row>
    <row r="338" spans="1:11" ht="27.5" customHeight="1" x14ac:dyDescent="0.3">
      <c r="A338" s="150">
        <v>333</v>
      </c>
      <c r="B338" s="152" t="s">
        <v>1366</v>
      </c>
      <c r="C338" s="151" t="s">
        <v>28</v>
      </c>
      <c r="D338" s="150">
        <v>1</v>
      </c>
      <c r="G338" s="159"/>
      <c r="H338" s="159"/>
      <c r="I338" s="149">
        <f t="shared" si="10"/>
        <v>0</v>
      </c>
      <c r="J338" s="149">
        <f t="shared" si="11"/>
        <v>0</v>
      </c>
      <c r="K338" s="140"/>
    </row>
    <row r="339" spans="1:11" ht="27.5" customHeight="1" x14ac:dyDescent="0.3">
      <c r="A339" s="150">
        <v>334</v>
      </c>
      <c r="B339" s="152" t="s">
        <v>1367</v>
      </c>
      <c r="C339" s="151" t="s">
        <v>28</v>
      </c>
      <c r="D339" s="150">
        <v>1</v>
      </c>
      <c r="G339" s="159"/>
      <c r="H339" s="159"/>
      <c r="I339" s="149">
        <f t="shared" si="10"/>
        <v>0</v>
      </c>
      <c r="J339" s="149">
        <f t="shared" si="11"/>
        <v>0</v>
      </c>
      <c r="K339" s="140"/>
    </row>
    <row r="340" spans="1:11" ht="27.5" customHeight="1" x14ac:dyDescent="0.3">
      <c r="A340" s="150">
        <v>335</v>
      </c>
      <c r="B340" s="152" t="s">
        <v>1368</v>
      </c>
      <c r="C340" s="151" t="s">
        <v>28</v>
      </c>
      <c r="D340" s="150">
        <v>1</v>
      </c>
      <c r="G340" s="159"/>
      <c r="H340" s="159"/>
      <c r="I340" s="149">
        <f t="shared" si="10"/>
        <v>0</v>
      </c>
      <c r="J340" s="149">
        <f t="shared" si="11"/>
        <v>0</v>
      </c>
      <c r="K340" s="140"/>
    </row>
    <row r="341" spans="1:11" ht="27.5" customHeight="1" x14ac:dyDescent="0.3">
      <c r="A341" s="150">
        <v>336</v>
      </c>
      <c r="B341" s="152" t="s">
        <v>1369</v>
      </c>
      <c r="C341" s="151" t="s">
        <v>28</v>
      </c>
      <c r="D341" s="150">
        <v>1</v>
      </c>
      <c r="G341" s="159"/>
      <c r="H341" s="159"/>
      <c r="I341" s="149">
        <f t="shared" si="10"/>
        <v>0</v>
      </c>
      <c r="J341" s="149">
        <f t="shared" si="11"/>
        <v>0</v>
      </c>
      <c r="K341" s="140"/>
    </row>
    <row r="342" spans="1:11" ht="27.5" customHeight="1" x14ac:dyDescent="0.3">
      <c r="A342" s="150">
        <v>337</v>
      </c>
      <c r="B342" s="152" t="s">
        <v>1370</v>
      </c>
      <c r="C342" s="151" t="s">
        <v>28</v>
      </c>
      <c r="D342" s="150">
        <v>1</v>
      </c>
      <c r="G342" s="159"/>
      <c r="H342" s="159"/>
      <c r="I342" s="149">
        <f t="shared" si="10"/>
        <v>0</v>
      </c>
      <c r="J342" s="149">
        <f t="shared" si="11"/>
        <v>0</v>
      </c>
      <c r="K342" s="140"/>
    </row>
    <row r="343" spans="1:11" ht="27.5" customHeight="1" x14ac:dyDescent="0.3">
      <c r="A343" s="150">
        <v>338</v>
      </c>
      <c r="B343" s="152" t="s">
        <v>1371</v>
      </c>
      <c r="C343" s="151" t="s">
        <v>28</v>
      </c>
      <c r="D343" s="150">
        <v>1</v>
      </c>
      <c r="G343" s="159"/>
      <c r="H343" s="159"/>
      <c r="I343" s="149">
        <f t="shared" si="10"/>
        <v>0</v>
      </c>
      <c r="J343" s="149">
        <f t="shared" si="11"/>
        <v>0</v>
      </c>
      <c r="K343" s="140"/>
    </row>
    <row r="344" spans="1:11" ht="27.5" customHeight="1" x14ac:dyDescent="0.3">
      <c r="A344" s="150">
        <v>339</v>
      </c>
      <c r="B344" s="152" t="s">
        <v>1372</v>
      </c>
      <c r="C344" s="151" t="s">
        <v>28</v>
      </c>
      <c r="D344" s="150">
        <v>1</v>
      </c>
      <c r="G344" s="159"/>
      <c r="H344" s="159"/>
      <c r="I344" s="149">
        <f t="shared" si="10"/>
        <v>0</v>
      </c>
      <c r="J344" s="149">
        <f t="shared" si="11"/>
        <v>0</v>
      </c>
      <c r="K344" s="140"/>
    </row>
    <row r="345" spans="1:11" ht="28.5" customHeight="1" x14ac:dyDescent="0.3">
      <c r="A345" s="150">
        <v>340</v>
      </c>
      <c r="B345" s="152" t="s">
        <v>1373</v>
      </c>
      <c r="C345" s="151" t="s">
        <v>28</v>
      </c>
      <c r="D345" s="150">
        <v>1</v>
      </c>
      <c r="G345" s="159"/>
      <c r="H345" s="159"/>
      <c r="I345" s="149">
        <f t="shared" si="10"/>
        <v>0</v>
      </c>
      <c r="J345" s="149">
        <f t="shared" si="11"/>
        <v>0</v>
      </c>
      <c r="K345" s="140"/>
    </row>
    <row r="346" spans="1:11" ht="28.5" customHeight="1" x14ac:dyDescent="0.3">
      <c r="A346" s="150">
        <v>341</v>
      </c>
      <c r="B346" s="152" t="s">
        <v>1374</v>
      </c>
      <c r="C346" s="151" t="s">
        <v>28</v>
      </c>
      <c r="D346" s="150">
        <v>1</v>
      </c>
      <c r="G346" s="159"/>
      <c r="H346" s="159"/>
      <c r="I346" s="149">
        <f t="shared" si="10"/>
        <v>0</v>
      </c>
      <c r="J346" s="149">
        <f t="shared" si="11"/>
        <v>0</v>
      </c>
      <c r="K346" s="140"/>
    </row>
    <row r="347" spans="1:11" ht="28.5" customHeight="1" x14ac:dyDescent="0.3">
      <c r="A347" s="150">
        <v>342</v>
      </c>
      <c r="B347" s="152" t="s">
        <v>1375</v>
      </c>
      <c r="C347" s="151" t="s">
        <v>28</v>
      </c>
      <c r="D347" s="150">
        <v>1</v>
      </c>
      <c r="G347" s="159"/>
      <c r="H347" s="159"/>
      <c r="I347" s="149">
        <f t="shared" si="10"/>
        <v>0</v>
      </c>
      <c r="J347" s="149">
        <f t="shared" si="11"/>
        <v>0</v>
      </c>
      <c r="K347" s="140"/>
    </row>
    <row r="348" spans="1:11" ht="28.5" customHeight="1" x14ac:dyDescent="0.3">
      <c r="A348" s="150">
        <v>343</v>
      </c>
      <c r="B348" s="152" t="s">
        <v>1376</v>
      </c>
      <c r="C348" s="151" t="s">
        <v>28</v>
      </c>
      <c r="D348" s="150">
        <v>1</v>
      </c>
      <c r="G348" s="159"/>
      <c r="H348" s="159"/>
      <c r="I348" s="149">
        <f t="shared" si="10"/>
        <v>0</v>
      </c>
      <c r="J348" s="149">
        <f t="shared" si="11"/>
        <v>0</v>
      </c>
      <c r="K348" s="140"/>
    </row>
    <row r="349" spans="1:11" ht="28.5" customHeight="1" x14ac:dyDescent="0.3">
      <c r="A349" s="150">
        <v>344</v>
      </c>
      <c r="B349" s="152" t="s">
        <v>1377</v>
      </c>
      <c r="C349" s="151" t="s">
        <v>28</v>
      </c>
      <c r="D349" s="150">
        <v>1</v>
      </c>
      <c r="G349" s="159"/>
      <c r="H349" s="159"/>
      <c r="I349" s="149">
        <f t="shared" si="10"/>
        <v>0</v>
      </c>
      <c r="J349" s="149">
        <f t="shared" si="11"/>
        <v>0</v>
      </c>
      <c r="K349" s="140"/>
    </row>
    <row r="350" spans="1:11" ht="28.5" customHeight="1" x14ac:dyDescent="0.3">
      <c r="A350" s="150">
        <v>345</v>
      </c>
      <c r="B350" s="152" t="s">
        <v>1378</v>
      </c>
      <c r="C350" s="151" t="s">
        <v>28</v>
      </c>
      <c r="D350" s="150">
        <v>1</v>
      </c>
      <c r="G350" s="159"/>
      <c r="H350" s="159"/>
      <c r="I350" s="149">
        <f t="shared" si="10"/>
        <v>0</v>
      </c>
      <c r="J350" s="149">
        <f t="shared" si="11"/>
        <v>0</v>
      </c>
      <c r="K350" s="140"/>
    </row>
    <row r="351" spans="1:11" ht="28.5" customHeight="1" x14ac:dyDescent="0.3">
      <c r="A351" s="150">
        <v>346</v>
      </c>
      <c r="B351" s="152" t="s">
        <v>1379</v>
      </c>
      <c r="C351" s="151" t="s">
        <v>28</v>
      </c>
      <c r="D351" s="150">
        <v>1</v>
      </c>
      <c r="G351" s="159"/>
      <c r="H351" s="159"/>
      <c r="I351" s="149">
        <f t="shared" si="10"/>
        <v>0</v>
      </c>
      <c r="J351" s="149">
        <f t="shared" si="11"/>
        <v>0</v>
      </c>
      <c r="K351" s="140"/>
    </row>
    <row r="352" spans="1:11" ht="28.5" customHeight="1" x14ac:dyDescent="0.3">
      <c r="A352" s="150">
        <v>347</v>
      </c>
      <c r="B352" s="152" t="s">
        <v>1380</v>
      </c>
      <c r="C352" s="151" t="s">
        <v>28</v>
      </c>
      <c r="D352" s="150">
        <v>1</v>
      </c>
      <c r="G352" s="159"/>
      <c r="H352" s="159"/>
      <c r="I352" s="149">
        <f t="shared" si="10"/>
        <v>0</v>
      </c>
      <c r="J352" s="149">
        <f t="shared" si="11"/>
        <v>0</v>
      </c>
      <c r="K352" s="140"/>
    </row>
    <row r="353" spans="1:11" ht="28.5" customHeight="1" x14ac:dyDescent="0.3">
      <c r="A353" s="150">
        <v>348</v>
      </c>
      <c r="B353" s="152" t="s">
        <v>1381</v>
      </c>
      <c r="C353" s="151" t="s">
        <v>28</v>
      </c>
      <c r="D353" s="150">
        <v>1</v>
      </c>
      <c r="G353" s="159"/>
      <c r="H353" s="159"/>
      <c r="I353" s="149">
        <f t="shared" si="10"/>
        <v>0</v>
      </c>
      <c r="J353" s="149">
        <f t="shared" si="11"/>
        <v>0</v>
      </c>
      <c r="K353" s="140"/>
    </row>
    <row r="354" spans="1:11" ht="28.5" customHeight="1" x14ac:dyDescent="0.3">
      <c r="A354" s="150">
        <v>349</v>
      </c>
      <c r="B354" s="152" t="s">
        <v>1382</v>
      </c>
      <c r="C354" s="151" t="s">
        <v>28</v>
      </c>
      <c r="D354" s="150">
        <v>1</v>
      </c>
      <c r="G354" s="159"/>
      <c r="H354" s="159"/>
      <c r="I354" s="149">
        <f t="shared" si="10"/>
        <v>0</v>
      </c>
      <c r="J354" s="149">
        <f t="shared" si="11"/>
        <v>0</v>
      </c>
      <c r="K354" s="140"/>
    </row>
    <row r="355" spans="1:11" ht="28.5" customHeight="1" x14ac:dyDescent="0.3">
      <c r="A355" s="150">
        <v>350</v>
      </c>
      <c r="B355" s="152" t="s">
        <v>1383</v>
      </c>
      <c r="C355" s="151" t="s">
        <v>28</v>
      </c>
      <c r="D355" s="150">
        <v>1</v>
      </c>
      <c r="G355" s="159"/>
      <c r="H355" s="159"/>
      <c r="I355" s="149">
        <f t="shared" si="10"/>
        <v>0</v>
      </c>
      <c r="J355" s="149">
        <f t="shared" si="11"/>
        <v>0</v>
      </c>
      <c r="K355" s="140"/>
    </row>
    <row r="356" spans="1:11" ht="28.5" customHeight="1" x14ac:dyDescent="0.3">
      <c r="A356" s="150">
        <v>351</v>
      </c>
      <c r="B356" s="152" t="s">
        <v>1384</v>
      </c>
      <c r="C356" s="151" t="s">
        <v>28</v>
      </c>
      <c r="D356" s="150">
        <v>1</v>
      </c>
      <c r="G356" s="159"/>
      <c r="H356" s="159"/>
      <c r="I356" s="149">
        <f t="shared" si="10"/>
        <v>0</v>
      </c>
      <c r="J356" s="149">
        <f t="shared" si="11"/>
        <v>0</v>
      </c>
      <c r="K356" s="140"/>
    </row>
    <row r="357" spans="1:11" ht="28.5" customHeight="1" x14ac:dyDescent="0.3">
      <c r="A357" s="150">
        <v>352</v>
      </c>
      <c r="B357" s="152" t="s">
        <v>1385</v>
      </c>
      <c r="C357" s="151" t="s">
        <v>28</v>
      </c>
      <c r="D357" s="150">
        <v>1</v>
      </c>
      <c r="G357" s="159"/>
      <c r="H357" s="159"/>
      <c r="I357" s="149">
        <f t="shared" si="10"/>
        <v>0</v>
      </c>
      <c r="J357" s="149">
        <f t="shared" si="11"/>
        <v>0</v>
      </c>
      <c r="K357" s="140"/>
    </row>
    <row r="358" spans="1:11" ht="28.5" customHeight="1" x14ac:dyDescent="0.3">
      <c r="A358" s="150">
        <v>353</v>
      </c>
      <c r="B358" s="152" t="s">
        <v>1386</v>
      </c>
      <c r="C358" s="151" t="s">
        <v>28</v>
      </c>
      <c r="D358" s="150">
        <v>1</v>
      </c>
      <c r="G358" s="159"/>
      <c r="H358" s="159"/>
      <c r="I358" s="149">
        <f t="shared" si="10"/>
        <v>0</v>
      </c>
      <c r="J358" s="149">
        <f t="shared" si="11"/>
        <v>0</v>
      </c>
      <c r="K358" s="140"/>
    </row>
    <row r="359" spans="1:11" ht="28.5" customHeight="1" x14ac:dyDescent="0.3">
      <c r="A359" s="150">
        <v>354</v>
      </c>
      <c r="B359" s="152" t="s">
        <v>1387</v>
      </c>
      <c r="C359" s="151" t="s">
        <v>28</v>
      </c>
      <c r="D359" s="150">
        <v>1</v>
      </c>
      <c r="G359" s="159"/>
      <c r="H359" s="159"/>
      <c r="I359" s="149">
        <f t="shared" si="10"/>
        <v>0</v>
      </c>
      <c r="J359" s="149">
        <f t="shared" si="11"/>
        <v>0</v>
      </c>
      <c r="K359" s="140"/>
    </row>
    <row r="360" spans="1:11" ht="28.5" customHeight="1" x14ac:dyDescent="0.3">
      <c r="A360" s="150">
        <v>355</v>
      </c>
      <c r="B360" s="152" t="s">
        <v>1388</v>
      </c>
      <c r="C360" s="151" t="s">
        <v>28</v>
      </c>
      <c r="D360" s="150">
        <v>1</v>
      </c>
      <c r="G360" s="159"/>
      <c r="H360" s="159"/>
      <c r="I360" s="149">
        <f t="shared" si="10"/>
        <v>0</v>
      </c>
      <c r="J360" s="149">
        <f t="shared" si="11"/>
        <v>0</v>
      </c>
      <c r="K360" s="140"/>
    </row>
    <row r="361" spans="1:11" ht="28.5" customHeight="1" x14ac:dyDescent="0.3">
      <c r="A361" s="150">
        <v>356</v>
      </c>
      <c r="B361" s="152" t="s">
        <v>1389</v>
      </c>
      <c r="C361" s="151" t="s">
        <v>28</v>
      </c>
      <c r="D361" s="150">
        <v>1</v>
      </c>
      <c r="G361" s="159"/>
      <c r="H361" s="159"/>
      <c r="I361" s="149">
        <f t="shared" si="10"/>
        <v>0</v>
      </c>
      <c r="J361" s="149">
        <f t="shared" si="11"/>
        <v>0</v>
      </c>
      <c r="K361" s="140"/>
    </row>
    <row r="362" spans="1:11" ht="28.5" customHeight="1" x14ac:dyDescent="0.3">
      <c r="A362" s="150">
        <v>357</v>
      </c>
      <c r="B362" s="152" t="s">
        <v>1390</v>
      </c>
      <c r="C362" s="151" t="s">
        <v>28</v>
      </c>
      <c r="D362" s="150">
        <v>1</v>
      </c>
      <c r="G362" s="159"/>
      <c r="H362" s="159"/>
      <c r="I362" s="149">
        <f t="shared" si="10"/>
        <v>0</v>
      </c>
      <c r="J362" s="149">
        <f t="shared" si="11"/>
        <v>0</v>
      </c>
      <c r="K362" s="140"/>
    </row>
    <row r="363" spans="1:11" ht="28.5" customHeight="1" x14ac:dyDescent="0.3">
      <c r="A363" s="150">
        <v>358</v>
      </c>
      <c r="B363" s="152" t="s">
        <v>1391</v>
      </c>
      <c r="C363" s="151" t="s">
        <v>28</v>
      </c>
      <c r="D363" s="150">
        <v>1</v>
      </c>
      <c r="G363" s="159"/>
      <c r="H363" s="159"/>
      <c r="I363" s="149">
        <f t="shared" si="10"/>
        <v>0</v>
      </c>
      <c r="J363" s="149">
        <f t="shared" si="11"/>
        <v>0</v>
      </c>
      <c r="K363" s="140"/>
    </row>
    <row r="364" spans="1:11" ht="28.5" customHeight="1" x14ac:dyDescent="0.3">
      <c r="A364" s="150">
        <v>359</v>
      </c>
      <c r="B364" s="152" t="s">
        <v>1392</v>
      </c>
      <c r="C364" s="151" t="s">
        <v>28</v>
      </c>
      <c r="D364" s="150">
        <v>1</v>
      </c>
      <c r="G364" s="159"/>
      <c r="H364" s="159"/>
      <c r="I364" s="149">
        <f t="shared" si="10"/>
        <v>0</v>
      </c>
      <c r="J364" s="149">
        <f t="shared" si="11"/>
        <v>0</v>
      </c>
      <c r="K364" s="140"/>
    </row>
    <row r="365" spans="1:11" ht="28.5" customHeight="1" x14ac:dyDescent="0.3">
      <c r="A365" s="150">
        <v>360</v>
      </c>
      <c r="B365" s="152" t="s">
        <v>1393</v>
      </c>
      <c r="C365" s="151" t="s">
        <v>28</v>
      </c>
      <c r="D365" s="150">
        <v>1</v>
      </c>
      <c r="G365" s="159"/>
      <c r="H365" s="159"/>
      <c r="I365" s="149">
        <f t="shared" si="10"/>
        <v>0</v>
      </c>
      <c r="J365" s="149">
        <f t="shared" si="11"/>
        <v>0</v>
      </c>
      <c r="K365" s="140"/>
    </row>
    <row r="366" spans="1:11" ht="28.5" customHeight="1" x14ac:dyDescent="0.3">
      <c r="A366" s="150">
        <v>361</v>
      </c>
      <c r="B366" s="152" t="s">
        <v>1394</v>
      </c>
      <c r="C366" s="151" t="s">
        <v>28</v>
      </c>
      <c r="D366" s="150">
        <v>1</v>
      </c>
      <c r="G366" s="159"/>
      <c r="H366" s="159"/>
      <c r="I366" s="149">
        <f t="shared" si="10"/>
        <v>0</v>
      </c>
      <c r="J366" s="149">
        <f t="shared" si="11"/>
        <v>0</v>
      </c>
      <c r="K366" s="140"/>
    </row>
    <row r="367" spans="1:11" ht="28.5" customHeight="1" x14ac:dyDescent="0.3">
      <c r="A367" s="150">
        <v>362</v>
      </c>
      <c r="B367" s="152" t="s">
        <v>1395</v>
      </c>
      <c r="C367" s="151" t="s">
        <v>28</v>
      </c>
      <c r="D367" s="150">
        <v>1</v>
      </c>
      <c r="G367" s="159"/>
      <c r="H367" s="159"/>
      <c r="I367" s="149">
        <f t="shared" si="10"/>
        <v>0</v>
      </c>
      <c r="J367" s="149">
        <f t="shared" si="11"/>
        <v>0</v>
      </c>
      <c r="K367" s="140"/>
    </row>
    <row r="368" spans="1:11" ht="28.5" customHeight="1" x14ac:dyDescent="0.3">
      <c r="A368" s="150">
        <v>363</v>
      </c>
      <c r="B368" s="152" t="s">
        <v>1396</v>
      </c>
      <c r="C368" s="151" t="s">
        <v>28</v>
      </c>
      <c r="D368" s="150">
        <v>1</v>
      </c>
      <c r="G368" s="159"/>
      <c r="H368" s="159"/>
      <c r="I368" s="149">
        <f t="shared" si="10"/>
        <v>0</v>
      </c>
      <c r="J368" s="149">
        <f t="shared" si="11"/>
        <v>0</v>
      </c>
      <c r="K368" s="140"/>
    </row>
    <row r="369" spans="1:11" ht="28.5" customHeight="1" x14ac:dyDescent="0.3">
      <c r="A369" s="150">
        <v>364</v>
      </c>
      <c r="B369" s="152" t="s">
        <v>1397</v>
      </c>
      <c r="C369" s="151" t="s">
        <v>28</v>
      </c>
      <c r="D369" s="150">
        <v>1</v>
      </c>
      <c r="G369" s="159"/>
      <c r="H369" s="159"/>
      <c r="I369" s="149">
        <f t="shared" si="10"/>
        <v>0</v>
      </c>
      <c r="J369" s="149">
        <f t="shared" si="11"/>
        <v>0</v>
      </c>
      <c r="K369" s="140"/>
    </row>
    <row r="370" spans="1:11" ht="28.5" customHeight="1" x14ac:dyDescent="0.3">
      <c r="A370" s="150">
        <v>365</v>
      </c>
      <c r="B370" s="152" t="s">
        <v>1398</v>
      </c>
      <c r="C370" s="151" t="s">
        <v>28</v>
      </c>
      <c r="D370" s="150">
        <v>1</v>
      </c>
      <c r="G370" s="159"/>
      <c r="H370" s="159"/>
      <c r="I370" s="149">
        <f t="shared" si="10"/>
        <v>0</v>
      </c>
      <c r="J370" s="149">
        <f t="shared" si="11"/>
        <v>0</v>
      </c>
      <c r="K370" s="140"/>
    </row>
    <row r="371" spans="1:11" ht="28.5" customHeight="1" x14ac:dyDescent="0.3">
      <c r="A371" s="150">
        <v>366</v>
      </c>
      <c r="B371" s="152" t="s">
        <v>1399</v>
      </c>
      <c r="C371" s="151" t="s">
        <v>28</v>
      </c>
      <c r="D371" s="150">
        <v>1</v>
      </c>
      <c r="G371" s="159"/>
      <c r="H371" s="159"/>
      <c r="I371" s="149">
        <f t="shared" si="10"/>
        <v>0</v>
      </c>
      <c r="J371" s="149">
        <f t="shared" si="11"/>
        <v>0</v>
      </c>
      <c r="K371" s="140"/>
    </row>
    <row r="372" spans="1:11" ht="28.5" customHeight="1" x14ac:dyDescent="0.3">
      <c r="A372" s="150">
        <v>367</v>
      </c>
      <c r="B372" s="152" t="s">
        <v>1400</v>
      </c>
      <c r="C372" s="151" t="s">
        <v>28</v>
      </c>
      <c r="D372" s="150">
        <v>1</v>
      </c>
      <c r="G372" s="159"/>
      <c r="H372" s="159"/>
      <c r="I372" s="149">
        <f t="shared" si="10"/>
        <v>0</v>
      </c>
      <c r="J372" s="149">
        <f t="shared" si="11"/>
        <v>0</v>
      </c>
      <c r="K372" s="140"/>
    </row>
    <row r="373" spans="1:11" ht="28.5" customHeight="1" x14ac:dyDescent="0.3">
      <c r="A373" s="150">
        <v>368</v>
      </c>
      <c r="B373" s="152" t="s">
        <v>1401</v>
      </c>
      <c r="C373" s="151" t="s">
        <v>28</v>
      </c>
      <c r="D373" s="150">
        <v>1</v>
      </c>
      <c r="G373" s="159"/>
      <c r="H373" s="159"/>
      <c r="I373" s="149">
        <f t="shared" si="10"/>
        <v>0</v>
      </c>
      <c r="J373" s="149">
        <f t="shared" si="11"/>
        <v>0</v>
      </c>
      <c r="K373" s="140"/>
    </row>
    <row r="374" spans="1:11" ht="28.5" customHeight="1" x14ac:dyDescent="0.3">
      <c r="A374" s="150">
        <v>369</v>
      </c>
      <c r="B374" s="152" t="s">
        <v>1402</v>
      </c>
      <c r="C374" s="151" t="s">
        <v>28</v>
      </c>
      <c r="D374" s="150">
        <v>1</v>
      </c>
      <c r="G374" s="159"/>
      <c r="H374" s="159"/>
      <c r="I374" s="149">
        <f t="shared" si="10"/>
        <v>0</v>
      </c>
      <c r="J374" s="149">
        <f t="shared" si="11"/>
        <v>0</v>
      </c>
      <c r="K374" s="140"/>
    </row>
    <row r="375" spans="1:11" ht="28.5" customHeight="1" x14ac:dyDescent="0.3">
      <c r="A375" s="150">
        <v>370</v>
      </c>
      <c r="B375" s="152" t="s">
        <v>1403</v>
      </c>
      <c r="C375" s="151" t="s">
        <v>28</v>
      </c>
      <c r="D375" s="150">
        <v>1</v>
      </c>
      <c r="G375" s="159"/>
      <c r="H375" s="159"/>
      <c r="I375" s="149">
        <f t="shared" si="10"/>
        <v>0</v>
      </c>
      <c r="J375" s="149">
        <f t="shared" si="11"/>
        <v>0</v>
      </c>
      <c r="K375" s="140"/>
    </row>
    <row r="376" spans="1:11" ht="28.5" customHeight="1" x14ac:dyDescent="0.3">
      <c r="A376" s="150">
        <v>371</v>
      </c>
      <c r="B376" s="152" t="s">
        <v>1404</v>
      </c>
      <c r="C376" s="151" t="s">
        <v>28</v>
      </c>
      <c r="D376" s="150">
        <v>1</v>
      </c>
      <c r="G376" s="159"/>
      <c r="H376" s="159"/>
      <c r="I376" s="149">
        <f t="shared" si="10"/>
        <v>0</v>
      </c>
      <c r="J376" s="149">
        <f t="shared" si="11"/>
        <v>0</v>
      </c>
      <c r="K376" s="140"/>
    </row>
    <row r="377" spans="1:11" ht="28.5" customHeight="1" x14ac:dyDescent="0.3">
      <c r="A377" s="150">
        <v>372</v>
      </c>
      <c r="B377" s="152" t="s">
        <v>1405</v>
      </c>
      <c r="C377" s="151" t="s">
        <v>28</v>
      </c>
      <c r="D377" s="150">
        <v>1</v>
      </c>
      <c r="G377" s="159"/>
      <c r="H377" s="159"/>
      <c r="I377" s="149">
        <f t="shared" si="10"/>
        <v>0</v>
      </c>
      <c r="J377" s="149">
        <f t="shared" si="11"/>
        <v>0</v>
      </c>
      <c r="K377" s="140"/>
    </row>
    <row r="378" spans="1:11" x14ac:dyDescent="0.3">
      <c r="A378" s="150">
        <v>373</v>
      </c>
      <c r="B378" s="152" t="s">
        <v>1406</v>
      </c>
      <c r="C378" s="151" t="s">
        <v>28</v>
      </c>
      <c r="D378" s="150">
        <v>1</v>
      </c>
      <c r="G378" s="159"/>
      <c r="H378" s="159"/>
      <c r="I378" s="149">
        <f t="shared" si="10"/>
        <v>0</v>
      </c>
      <c r="J378" s="149">
        <f t="shared" si="11"/>
        <v>0</v>
      </c>
      <c r="K378" s="140"/>
    </row>
    <row r="379" spans="1:11" x14ac:dyDescent="0.3">
      <c r="A379" s="150">
        <v>374</v>
      </c>
      <c r="B379" s="152" t="s">
        <v>1407</v>
      </c>
      <c r="C379" s="151" t="s">
        <v>28</v>
      </c>
      <c r="D379" s="150">
        <v>1</v>
      </c>
      <c r="G379" s="159"/>
      <c r="H379" s="159"/>
      <c r="I379" s="149">
        <f t="shared" si="10"/>
        <v>0</v>
      </c>
      <c r="J379" s="149">
        <f t="shared" si="11"/>
        <v>0</v>
      </c>
      <c r="K379" s="140"/>
    </row>
    <row r="380" spans="1:11" x14ac:dyDescent="0.3">
      <c r="A380" s="150">
        <v>375</v>
      </c>
      <c r="B380" s="152" t="s">
        <v>1408</v>
      </c>
      <c r="C380" s="151" t="s">
        <v>28</v>
      </c>
      <c r="D380" s="150">
        <v>1</v>
      </c>
      <c r="G380" s="159"/>
      <c r="H380" s="159"/>
      <c r="I380" s="149">
        <f t="shared" si="10"/>
        <v>0</v>
      </c>
      <c r="J380" s="149">
        <f t="shared" si="11"/>
        <v>0</v>
      </c>
      <c r="K380" s="140"/>
    </row>
    <row r="381" spans="1:11" x14ac:dyDescent="0.3">
      <c r="A381" s="150">
        <v>376</v>
      </c>
      <c r="B381" s="152" t="s">
        <v>1409</v>
      </c>
      <c r="C381" s="151" t="s">
        <v>28</v>
      </c>
      <c r="D381" s="150">
        <v>1</v>
      </c>
      <c r="G381" s="159"/>
      <c r="H381" s="159"/>
      <c r="I381" s="149">
        <f t="shared" si="10"/>
        <v>0</v>
      </c>
      <c r="J381" s="149">
        <f t="shared" si="11"/>
        <v>0</v>
      </c>
      <c r="K381" s="140"/>
    </row>
    <row r="382" spans="1:11" x14ac:dyDescent="0.3">
      <c r="A382" s="150">
        <v>377</v>
      </c>
      <c r="B382" s="152" t="s">
        <v>1410</v>
      </c>
      <c r="C382" s="151" t="s">
        <v>28</v>
      </c>
      <c r="D382" s="150">
        <v>1</v>
      </c>
      <c r="G382" s="159"/>
      <c r="H382" s="159"/>
      <c r="I382" s="149">
        <f t="shared" si="10"/>
        <v>0</v>
      </c>
      <c r="J382" s="149">
        <f t="shared" si="11"/>
        <v>0</v>
      </c>
      <c r="K382" s="140"/>
    </row>
    <row r="383" spans="1:11" x14ac:dyDescent="0.3">
      <c r="A383" s="150">
        <v>378</v>
      </c>
      <c r="B383" s="152" t="s">
        <v>1411</v>
      </c>
      <c r="C383" s="151" t="s">
        <v>28</v>
      </c>
      <c r="D383" s="150">
        <v>1</v>
      </c>
      <c r="G383" s="159"/>
      <c r="H383" s="159"/>
      <c r="I383" s="149">
        <f t="shared" si="10"/>
        <v>0</v>
      </c>
      <c r="J383" s="149">
        <f t="shared" si="11"/>
        <v>0</v>
      </c>
      <c r="K383" s="140"/>
    </row>
    <row r="384" spans="1:11" x14ac:dyDescent="0.3">
      <c r="A384" s="150">
        <v>379</v>
      </c>
      <c r="B384" s="152" t="s">
        <v>1412</v>
      </c>
      <c r="C384" s="151" t="s">
        <v>28</v>
      </c>
      <c r="D384" s="150">
        <v>1</v>
      </c>
      <c r="G384" s="159"/>
      <c r="H384" s="159"/>
      <c r="I384" s="149">
        <f t="shared" si="10"/>
        <v>0</v>
      </c>
      <c r="J384" s="149">
        <f t="shared" si="11"/>
        <v>0</v>
      </c>
      <c r="K384" s="140"/>
    </row>
    <row r="385" spans="1:11" x14ac:dyDescent="0.3">
      <c r="A385" s="150">
        <v>380</v>
      </c>
      <c r="B385" s="152" t="s">
        <v>1413</v>
      </c>
      <c r="C385" s="151" t="s">
        <v>28</v>
      </c>
      <c r="D385" s="150">
        <v>1</v>
      </c>
      <c r="G385" s="159"/>
      <c r="H385" s="159"/>
      <c r="I385" s="149">
        <f t="shared" si="10"/>
        <v>0</v>
      </c>
      <c r="J385" s="149">
        <f t="shared" si="11"/>
        <v>0</v>
      </c>
      <c r="K385" s="140"/>
    </row>
    <row r="386" spans="1:11" x14ac:dyDescent="0.3">
      <c r="A386" s="150">
        <v>381</v>
      </c>
      <c r="B386" s="152" t="s">
        <v>1414</v>
      </c>
      <c r="C386" s="151" t="s">
        <v>28</v>
      </c>
      <c r="D386" s="150">
        <v>1</v>
      </c>
      <c r="G386" s="159"/>
      <c r="H386" s="159"/>
      <c r="I386" s="149">
        <f t="shared" si="10"/>
        <v>0</v>
      </c>
      <c r="J386" s="149">
        <f t="shared" si="11"/>
        <v>0</v>
      </c>
      <c r="K386" s="140"/>
    </row>
    <row r="387" spans="1:11" x14ac:dyDescent="0.3">
      <c r="A387" s="150">
        <v>382</v>
      </c>
      <c r="B387" s="152" t="s">
        <v>1415</v>
      </c>
      <c r="C387" s="151" t="s">
        <v>28</v>
      </c>
      <c r="D387" s="150">
        <v>1</v>
      </c>
      <c r="G387" s="159"/>
      <c r="H387" s="159"/>
      <c r="I387" s="149">
        <f t="shared" si="10"/>
        <v>0</v>
      </c>
      <c r="J387" s="149">
        <f t="shared" si="11"/>
        <v>0</v>
      </c>
      <c r="K387" s="140"/>
    </row>
    <row r="388" spans="1:11" x14ac:dyDescent="0.3">
      <c r="A388" s="150">
        <v>383</v>
      </c>
      <c r="B388" s="152" t="s">
        <v>1416</v>
      </c>
      <c r="C388" s="151" t="s">
        <v>28</v>
      </c>
      <c r="D388" s="150">
        <v>1</v>
      </c>
      <c r="G388" s="159"/>
      <c r="H388" s="159"/>
      <c r="I388" s="149">
        <f t="shared" si="10"/>
        <v>0</v>
      </c>
      <c r="J388" s="149">
        <f t="shared" si="11"/>
        <v>0</v>
      </c>
      <c r="K388" s="140"/>
    </row>
    <row r="389" spans="1:11" x14ac:dyDescent="0.3">
      <c r="A389" s="150">
        <v>384</v>
      </c>
      <c r="B389" s="152" t="s">
        <v>1417</v>
      </c>
      <c r="C389" s="151" t="s">
        <v>28</v>
      </c>
      <c r="D389" s="150">
        <v>1</v>
      </c>
      <c r="G389" s="159"/>
      <c r="H389" s="159"/>
      <c r="I389" s="149">
        <f t="shared" si="10"/>
        <v>0</v>
      </c>
      <c r="J389" s="149">
        <f t="shared" si="11"/>
        <v>0</v>
      </c>
      <c r="K389" s="140"/>
    </row>
    <row r="390" spans="1:11" x14ac:dyDescent="0.3">
      <c r="A390" s="150">
        <v>385</v>
      </c>
      <c r="B390" s="152" t="s">
        <v>1418</v>
      </c>
      <c r="C390" s="151" t="s">
        <v>28</v>
      </c>
      <c r="D390" s="150">
        <v>1</v>
      </c>
      <c r="G390" s="159"/>
      <c r="H390" s="159"/>
      <c r="I390" s="149">
        <f t="shared" ref="I390:I453" si="12">D390*G390</f>
        <v>0</v>
      </c>
      <c r="J390" s="149">
        <f t="shared" si="11"/>
        <v>0</v>
      </c>
      <c r="K390" s="140"/>
    </row>
    <row r="391" spans="1:11" x14ac:dyDescent="0.3">
      <c r="A391" s="150">
        <v>386</v>
      </c>
      <c r="B391" s="152" t="s">
        <v>1419</v>
      </c>
      <c r="C391" s="151" t="s">
        <v>28</v>
      </c>
      <c r="D391" s="150">
        <v>1</v>
      </c>
      <c r="G391" s="159"/>
      <c r="H391" s="159"/>
      <c r="I391" s="149">
        <f t="shared" si="12"/>
        <v>0</v>
      </c>
      <c r="J391" s="149">
        <f t="shared" ref="J391:J454" si="13">I391*1.21</f>
        <v>0</v>
      </c>
      <c r="K391" s="140"/>
    </row>
    <row r="392" spans="1:11" x14ac:dyDescent="0.3">
      <c r="A392" s="150">
        <v>387</v>
      </c>
      <c r="B392" s="152" t="s">
        <v>1420</v>
      </c>
      <c r="C392" s="151" t="s">
        <v>28</v>
      </c>
      <c r="D392" s="150">
        <v>1</v>
      </c>
      <c r="G392" s="159"/>
      <c r="H392" s="159"/>
      <c r="I392" s="149">
        <f t="shared" si="12"/>
        <v>0</v>
      </c>
      <c r="J392" s="149">
        <f t="shared" si="13"/>
        <v>0</v>
      </c>
      <c r="K392" s="140"/>
    </row>
    <row r="393" spans="1:11" x14ac:dyDescent="0.3">
      <c r="A393" s="150">
        <v>388</v>
      </c>
      <c r="B393" s="152" t="s">
        <v>1421</v>
      </c>
      <c r="C393" s="151" t="s">
        <v>28</v>
      </c>
      <c r="D393" s="150">
        <v>1</v>
      </c>
      <c r="G393" s="159"/>
      <c r="H393" s="159"/>
      <c r="I393" s="149">
        <f t="shared" si="12"/>
        <v>0</v>
      </c>
      <c r="J393" s="149">
        <f t="shared" si="13"/>
        <v>0</v>
      </c>
      <c r="K393" s="140"/>
    </row>
    <row r="394" spans="1:11" x14ac:dyDescent="0.3">
      <c r="A394" s="150">
        <v>389</v>
      </c>
      <c r="B394" s="152" t="s">
        <v>1422</v>
      </c>
      <c r="C394" s="151" t="s">
        <v>28</v>
      </c>
      <c r="D394" s="150">
        <v>1</v>
      </c>
      <c r="G394" s="159"/>
      <c r="H394" s="159"/>
      <c r="I394" s="149">
        <f t="shared" si="12"/>
        <v>0</v>
      </c>
      <c r="J394" s="149">
        <f t="shared" si="13"/>
        <v>0</v>
      </c>
      <c r="K394" s="140"/>
    </row>
    <row r="395" spans="1:11" x14ac:dyDescent="0.3">
      <c r="A395" s="150">
        <v>390</v>
      </c>
      <c r="B395" s="152" t="s">
        <v>1423</v>
      </c>
      <c r="C395" s="151" t="s">
        <v>28</v>
      </c>
      <c r="D395" s="150">
        <v>1</v>
      </c>
      <c r="G395" s="159"/>
      <c r="H395" s="159"/>
      <c r="I395" s="149">
        <f t="shared" si="12"/>
        <v>0</v>
      </c>
      <c r="J395" s="149">
        <f t="shared" si="13"/>
        <v>0</v>
      </c>
      <c r="K395" s="140"/>
    </row>
    <row r="396" spans="1:11" ht="27" x14ac:dyDescent="0.3">
      <c r="A396" s="150">
        <v>391</v>
      </c>
      <c r="B396" s="152" t="s">
        <v>1424</v>
      </c>
      <c r="C396" s="151" t="s">
        <v>28</v>
      </c>
      <c r="D396" s="150">
        <v>1</v>
      </c>
      <c r="G396" s="159"/>
      <c r="H396" s="159"/>
      <c r="I396" s="149">
        <f t="shared" si="12"/>
        <v>0</v>
      </c>
      <c r="J396" s="149">
        <f t="shared" si="13"/>
        <v>0</v>
      </c>
      <c r="K396" s="140"/>
    </row>
    <row r="397" spans="1:11" ht="30" customHeight="1" x14ac:dyDescent="0.3">
      <c r="A397" s="150">
        <v>392</v>
      </c>
      <c r="B397" s="152" t="s">
        <v>1425</v>
      </c>
      <c r="C397" s="151" t="s">
        <v>28</v>
      </c>
      <c r="D397" s="150">
        <v>1</v>
      </c>
      <c r="G397" s="159"/>
      <c r="H397" s="159"/>
      <c r="I397" s="149">
        <f t="shared" si="12"/>
        <v>0</v>
      </c>
      <c r="J397" s="149">
        <f t="shared" si="13"/>
        <v>0</v>
      </c>
      <c r="K397" s="140"/>
    </row>
    <row r="398" spans="1:11" ht="30" customHeight="1" x14ac:dyDescent="0.3">
      <c r="A398" s="150">
        <v>393</v>
      </c>
      <c r="B398" s="152" t="s">
        <v>1426</v>
      </c>
      <c r="C398" s="151" t="s">
        <v>28</v>
      </c>
      <c r="D398" s="150">
        <v>1</v>
      </c>
      <c r="G398" s="159"/>
      <c r="H398" s="159"/>
      <c r="I398" s="149">
        <f t="shared" si="12"/>
        <v>0</v>
      </c>
      <c r="J398" s="149">
        <f t="shared" si="13"/>
        <v>0</v>
      </c>
      <c r="K398" s="140"/>
    </row>
    <row r="399" spans="1:11" ht="30" customHeight="1" x14ac:dyDescent="0.3">
      <c r="A399" s="150">
        <v>394</v>
      </c>
      <c r="B399" s="152" t="s">
        <v>1427</v>
      </c>
      <c r="C399" s="151" t="s">
        <v>28</v>
      </c>
      <c r="D399" s="150">
        <v>1</v>
      </c>
      <c r="G399" s="159"/>
      <c r="H399" s="159"/>
      <c r="I399" s="149">
        <f t="shared" si="12"/>
        <v>0</v>
      </c>
      <c r="J399" s="149">
        <f t="shared" si="13"/>
        <v>0</v>
      </c>
      <c r="K399" s="140"/>
    </row>
    <row r="400" spans="1:11" ht="30" customHeight="1" x14ac:dyDescent="0.3">
      <c r="A400" s="150">
        <v>395</v>
      </c>
      <c r="B400" s="152" t="s">
        <v>1428</v>
      </c>
      <c r="C400" s="151" t="s">
        <v>28</v>
      </c>
      <c r="D400" s="150">
        <v>1</v>
      </c>
      <c r="G400" s="159"/>
      <c r="H400" s="159"/>
      <c r="I400" s="149">
        <f t="shared" si="12"/>
        <v>0</v>
      </c>
      <c r="J400" s="149">
        <f t="shared" si="13"/>
        <v>0</v>
      </c>
      <c r="K400" s="140"/>
    </row>
    <row r="401" spans="1:11" ht="30" customHeight="1" x14ac:dyDescent="0.3">
      <c r="A401" s="150">
        <v>396</v>
      </c>
      <c r="B401" s="152" t="s">
        <v>1429</v>
      </c>
      <c r="C401" s="151" t="s">
        <v>28</v>
      </c>
      <c r="D401" s="150">
        <v>1</v>
      </c>
      <c r="G401" s="159"/>
      <c r="H401" s="159"/>
      <c r="I401" s="149">
        <f t="shared" si="12"/>
        <v>0</v>
      </c>
      <c r="J401" s="149">
        <f t="shared" si="13"/>
        <v>0</v>
      </c>
      <c r="K401" s="140"/>
    </row>
    <row r="402" spans="1:11" ht="30" customHeight="1" x14ac:dyDescent="0.3">
      <c r="A402" s="150">
        <v>397</v>
      </c>
      <c r="B402" s="152" t="s">
        <v>1430</v>
      </c>
      <c r="C402" s="151" t="s">
        <v>28</v>
      </c>
      <c r="D402" s="150">
        <v>1</v>
      </c>
      <c r="G402" s="159"/>
      <c r="H402" s="159"/>
      <c r="I402" s="149">
        <f t="shared" si="12"/>
        <v>0</v>
      </c>
      <c r="J402" s="149">
        <f t="shared" si="13"/>
        <v>0</v>
      </c>
      <c r="K402" s="140"/>
    </row>
    <row r="403" spans="1:11" ht="30" customHeight="1" x14ac:dyDescent="0.3">
      <c r="A403" s="150">
        <v>398</v>
      </c>
      <c r="B403" s="152" t="s">
        <v>1431</v>
      </c>
      <c r="C403" s="151" t="s">
        <v>28</v>
      </c>
      <c r="D403" s="150">
        <v>1</v>
      </c>
      <c r="G403" s="159"/>
      <c r="H403" s="159"/>
      <c r="I403" s="149">
        <f t="shared" si="12"/>
        <v>0</v>
      </c>
      <c r="J403" s="149">
        <f t="shared" si="13"/>
        <v>0</v>
      </c>
      <c r="K403" s="140"/>
    </row>
    <row r="404" spans="1:11" ht="30" customHeight="1" x14ac:dyDescent="0.3">
      <c r="A404" s="150">
        <v>399</v>
      </c>
      <c r="B404" s="152" t="s">
        <v>1432</v>
      </c>
      <c r="C404" s="151" t="s">
        <v>28</v>
      </c>
      <c r="D404" s="150">
        <v>1</v>
      </c>
      <c r="G404" s="159"/>
      <c r="H404" s="159"/>
      <c r="I404" s="149">
        <f t="shared" si="12"/>
        <v>0</v>
      </c>
      <c r="J404" s="149">
        <f t="shared" si="13"/>
        <v>0</v>
      </c>
      <c r="K404" s="140"/>
    </row>
    <row r="405" spans="1:11" ht="30" customHeight="1" x14ac:dyDescent="0.3">
      <c r="A405" s="150">
        <v>400</v>
      </c>
      <c r="B405" s="152" t="s">
        <v>1433</v>
      </c>
      <c r="C405" s="151" t="s">
        <v>28</v>
      </c>
      <c r="D405" s="150">
        <v>1</v>
      </c>
      <c r="G405" s="159"/>
      <c r="H405" s="159"/>
      <c r="I405" s="149">
        <f t="shared" si="12"/>
        <v>0</v>
      </c>
      <c r="J405" s="149">
        <f t="shared" si="13"/>
        <v>0</v>
      </c>
      <c r="K405" s="140"/>
    </row>
    <row r="406" spans="1:11" ht="30" customHeight="1" x14ac:dyDescent="0.3">
      <c r="A406" s="150">
        <v>401</v>
      </c>
      <c r="B406" s="152" t="s">
        <v>1434</v>
      </c>
      <c r="C406" s="151" t="s">
        <v>28</v>
      </c>
      <c r="D406" s="150">
        <v>1</v>
      </c>
      <c r="G406" s="159"/>
      <c r="H406" s="159"/>
      <c r="I406" s="149">
        <f t="shared" si="12"/>
        <v>0</v>
      </c>
      <c r="J406" s="149">
        <f t="shared" si="13"/>
        <v>0</v>
      </c>
      <c r="K406" s="140"/>
    </row>
    <row r="407" spans="1:11" ht="30" customHeight="1" x14ac:dyDescent="0.3">
      <c r="A407" s="150">
        <v>402</v>
      </c>
      <c r="B407" s="152" t="s">
        <v>1435</v>
      </c>
      <c r="C407" s="151" t="s">
        <v>28</v>
      </c>
      <c r="D407" s="150">
        <v>1</v>
      </c>
      <c r="G407" s="159"/>
      <c r="H407" s="159"/>
      <c r="I407" s="149">
        <f t="shared" si="12"/>
        <v>0</v>
      </c>
      <c r="J407" s="149">
        <f t="shared" si="13"/>
        <v>0</v>
      </c>
      <c r="K407" s="140"/>
    </row>
    <row r="408" spans="1:11" ht="30" customHeight="1" x14ac:dyDescent="0.3">
      <c r="A408" s="150">
        <v>403</v>
      </c>
      <c r="B408" s="152" t="s">
        <v>1436</v>
      </c>
      <c r="C408" s="151" t="s">
        <v>28</v>
      </c>
      <c r="D408" s="150">
        <v>1</v>
      </c>
      <c r="G408" s="159"/>
      <c r="H408" s="159"/>
      <c r="I408" s="149">
        <f t="shared" si="12"/>
        <v>0</v>
      </c>
      <c r="J408" s="149">
        <f t="shared" si="13"/>
        <v>0</v>
      </c>
      <c r="K408" s="140"/>
    </row>
    <row r="409" spans="1:11" ht="30" customHeight="1" x14ac:dyDescent="0.3">
      <c r="A409" s="150">
        <v>404</v>
      </c>
      <c r="B409" s="152" t="s">
        <v>1437</v>
      </c>
      <c r="C409" s="151" t="s">
        <v>28</v>
      </c>
      <c r="D409" s="150">
        <v>1</v>
      </c>
      <c r="G409" s="159"/>
      <c r="H409" s="159"/>
      <c r="I409" s="149">
        <f t="shared" si="12"/>
        <v>0</v>
      </c>
      <c r="J409" s="149">
        <f t="shared" si="13"/>
        <v>0</v>
      </c>
      <c r="K409" s="140"/>
    </row>
    <row r="410" spans="1:11" ht="30" customHeight="1" x14ac:dyDescent="0.3">
      <c r="A410" s="150">
        <v>405</v>
      </c>
      <c r="B410" s="152" t="s">
        <v>1427</v>
      </c>
      <c r="C410" s="151" t="s">
        <v>28</v>
      </c>
      <c r="D410" s="150">
        <v>1</v>
      </c>
      <c r="G410" s="159"/>
      <c r="H410" s="159"/>
      <c r="I410" s="149">
        <f t="shared" si="12"/>
        <v>0</v>
      </c>
      <c r="J410" s="149">
        <f t="shared" si="13"/>
        <v>0</v>
      </c>
      <c r="K410" s="140"/>
    </row>
    <row r="411" spans="1:11" ht="30" customHeight="1" x14ac:dyDescent="0.3">
      <c r="A411" s="150">
        <v>406</v>
      </c>
      <c r="B411" s="152" t="s">
        <v>1428</v>
      </c>
      <c r="C411" s="151" t="s">
        <v>28</v>
      </c>
      <c r="D411" s="150">
        <v>1</v>
      </c>
      <c r="G411" s="159"/>
      <c r="H411" s="159"/>
      <c r="I411" s="149">
        <f t="shared" si="12"/>
        <v>0</v>
      </c>
      <c r="J411" s="149">
        <f t="shared" si="13"/>
        <v>0</v>
      </c>
      <c r="K411" s="140"/>
    </row>
    <row r="412" spans="1:11" ht="30" customHeight="1" x14ac:dyDescent="0.3">
      <c r="A412" s="150">
        <v>407</v>
      </c>
      <c r="B412" s="152" t="s">
        <v>1429</v>
      </c>
      <c r="C412" s="151" t="s">
        <v>28</v>
      </c>
      <c r="D412" s="150">
        <v>1</v>
      </c>
      <c r="G412" s="159"/>
      <c r="H412" s="159"/>
      <c r="I412" s="149">
        <f t="shared" si="12"/>
        <v>0</v>
      </c>
      <c r="J412" s="149">
        <f t="shared" si="13"/>
        <v>0</v>
      </c>
      <c r="K412" s="140"/>
    </row>
    <row r="413" spans="1:11" ht="30" customHeight="1" x14ac:dyDescent="0.3">
      <c r="A413" s="150">
        <v>408</v>
      </c>
      <c r="B413" s="152" t="s">
        <v>1438</v>
      </c>
      <c r="C413" s="151" t="s">
        <v>28</v>
      </c>
      <c r="D413" s="150">
        <v>1</v>
      </c>
      <c r="G413" s="159"/>
      <c r="H413" s="159"/>
      <c r="I413" s="149">
        <f t="shared" si="12"/>
        <v>0</v>
      </c>
      <c r="J413" s="149">
        <f t="shared" si="13"/>
        <v>0</v>
      </c>
      <c r="K413" s="140"/>
    </row>
    <row r="414" spans="1:11" ht="30" customHeight="1" x14ac:dyDescent="0.3">
      <c r="A414" s="150">
        <v>409</v>
      </c>
      <c r="B414" s="152" t="s">
        <v>1431</v>
      </c>
      <c r="C414" s="151" t="s">
        <v>28</v>
      </c>
      <c r="D414" s="150">
        <v>1</v>
      </c>
      <c r="G414" s="159"/>
      <c r="H414" s="159"/>
      <c r="I414" s="149">
        <f t="shared" si="12"/>
        <v>0</v>
      </c>
      <c r="J414" s="149">
        <f t="shared" si="13"/>
        <v>0</v>
      </c>
      <c r="K414" s="140"/>
    </row>
    <row r="415" spans="1:11" ht="30" customHeight="1" x14ac:dyDescent="0.3">
      <c r="A415" s="150">
        <v>410</v>
      </c>
      <c r="B415" s="152" t="s">
        <v>1432</v>
      </c>
      <c r="C415" s="151" t="s">
        <v>28</v>
      </c>
      <c r="D415" s="150">
        <v>1</v>
      </c>
      <c r="G415" s="159"/>
      <c r="H415" s="159"/>
      <c r="I415" s="149">
        <f t="shared" si="12"/>
        <v>0</v>
      </c>
      <c r="J415" s="149">
        <f t="shared" si="13"/>
        <v>0</v>
      </c>
      <c r="K415" s="140"/>
    </row>
    <row r="416" spans="1:11" ht="29.5" customHeight="1" x14ac:dyDescent="0.3">
      <c r="A416" s="150">
        <v>411</v>
      </c>
      <c r="B416" s="152" t="s">
        <v>1439</v>
      </c>
      <c r="C416" s="151" t="s">
        <v>28</v>
      </c>
      <c r="D416" s="150">
        <v>1</v>
      </c>
      <c r="G416" s="159"/>
      <c r="H416" s="159"/>
      <c r="I416" s="149">
        <f t="shared" si="12"/>
        <v>0</v>
      </c>
      <c r="J416" s="149">
        <f t="shared" si="13"/>
        <v>0</v>
      </c>
      <c r="K416" s="140"/>
    </row>
    <row r="417" spans="1:11" ht="29.5" customHeight="1" x14ac:dyDescent="0.3">
      <c r="A417" s="150">
        <v>412</v>
      </c>
      <c r="B417" s="152" t="s">
        <v>1440</v>
      </c>
      <c r="C417" s="151" t="s">
        <v>28</v>
      </c>
      <c r="D417" s="150">
        <v>1</v>
      </c>
      <c r="G417" s="159"/>
      <c r="H417" s="159"/>
      <c r="I417" s="149">
        <f t="shared" si="12"/>
        <v>0</v>
      </c>
      <c r="J417" s="149">
        <f t="shared" si="13"/>
        <v>0</v>
      </c>
      <c r="K417" s="140"/>
    </row>
    <row r="418" spans="1:11" ht="29.5" customHeight="1" x14ac:dyDescent="0.3">
      <c r="A418" s="150">
        <v>413</v>
      </c>
      <c r="B418" s="152" t="s">
        <v>1441</v>
      </c>
      <c r="C418" s="151" t="s">
        <v>28</v>
      </c>
      <c r="D418" s="150">
        <v>1</v>
      </c>
      <c r="G418" s="159"/>
      <c r="H418" s="159"/>
      <c r="I418" s="149">
        <f t="shared" si="12"/>
        <v>0</v>
      </c>
      <c r="J418" s="149">
        <f t="shared" si="13"/>
        <v>0</v>
      </c>
      <c r="K418" s="140"/>
    </row>
    <row r="419" spans="1:11" ht="29.5" customHeight="1" x14ac:dyDescent="0.3">
      <c r="A419" s="150">
        <v>414</v>
      </c>
      <c r="B419" s="152" t="s">
        <v>1442</v>
      </c>
      <c r="C419" s="151" t="s">
        <v>28</v>
      </c>
      <c r="D419" s="150">
        <v>1</v>
      </c>
      <c r="G419" s="159"/>
      <c r="H419" s="159"/>
      <c r="I419" s="149">
        <f t="shared" si="12"/>
        <v>0</v>
      </c>
      <c r="J419" s="149">
        <f t="shared" si="13"/>
        <v>0</v>
      </c>
      <c r="K419" s="140"/>
    </row>
    <row r="420" spans="1:11" ht="29.5" customHeight="1" x14ac:dyDescent="0.3">
      <c r="A420" s="150">
        <v>415</v>
      </c>
      <c r="B420" s="152" t="s">
        <v>1443</v>
      </c>
      <c r="C420" s="151" t="s">
        <v>28</v>
      </c>
      <c r="D420" s="150">
        <v>1</v>
      </c>
      <c r="G420" s="159"/>
      <c r="H420" s="159"/>
      <c r="I420" s="149">
        <f t="shared" si="12"/>
        <v>0</v>
      </c>
      <c r="J420" s="149">
        <f t="shared" si="13"/>
        <v>0</v>
      </c>
      <c r="K420" s="140"/>
    </row>
    <row r="421" spans="1:11" ht="29.5" customHeight="1" x14ac:dyDescent="0.3">
      <c r="A421" s="150">
        <v>416</v>
      </c>
      <c r="B421" s="152" t="s">
        <v>1444</v>
      </c>
      <c r="C421" s="151" t="s">
        <v>28</v>
      </c>
      <c r="D421" s="150">
        <v>1</v>
      </c>
      <c r="G421" s="159"/>
      <c r="H421" s="159"/>
      <c r="I421" s="149">
        <f t="shared" si="12"/>
        <v>0</v>
      </c>
      <c r="J421" s="149">
        <f t="shared" si="13"/>
        <v>0</v>
      </c>
      <c r="K421" s="140"/>
    </row>
    <row r="422" spans="1:11" ht="27" customHeight="1" x14ac:dyDescent="0.3">
      <c r="A422" s="150">
        <v>417</v>
      </c>
      <c r="B422" s="152" t="s">
        <v>1445</v>
      </c>
      <c r="C422" s="151" t="s">
        <v>28</v>
      </c>
      <c r="D422" s="150">
        <v>1</v>
      </c>
      <c r="G422" s="159"/>
      <c r="H422" s="159"/>
      <c r="I422" s="149">
        <f t="shared" si="12"/>
        <v>0</v>
      </c>
      <c r="J422" s="149">
        <f t="shared" si="13"/>
        <v>0</v>
      </c>
      <c r="K422" s="140"/>
    </row>
    <row r="423" spans="1:11" ht="27" customHeight="1" x14ac:dyDescent="0.3">
      <c r="A423" s="150">
        <v>418</v>
      </c>
      <c r="B423" s="152" t="s">
        <v>1446</v>
      </c>
      <c r="C423" s="151" t="s">
        <v>28</v>
      </c>
      <c r="D423" s="150">
        <v>1</v>
      </c>
      <c r="G423" s="159"/>
      <c r="H423" s="159"/>
      <c r="I423" s="149">
        <f t="shared" si="12"/>
        <v>0</v>
      </c>
      <c r="J423" s="149">
        <f t="shared" si="13"/>
        <v>0</v>
      </c>
      <c r="K423" s="140"/>
    </row>
    <row r="424" spans="1:11" ht="27" customHeight="1" x14ac:dyDescent="0.3">
      <c r="A424" s="150">
        <v>419</v>
      </c>
      <c r="B424" s="152" t="s">
        <v>1447</v>
      </c>
      <c r="C424" s="151" t="s">
        <v>28</v>
      </c>
      <c r="D424" s="150">
        <v>1</v>
      </c>
      <c r="G424" s="159"/>
      <c r="H424" s="159"/>
      <c r="I424" s="149">
        <f t="shared" si="12"/>
        <v>0</v>
      </c>
      <c r="J424" s="149">
        <f t="shared" si="13"/>
        <v>0</v>
      </c>
      <c r="K424" s="140"/>
    </row>
    <row r="425" spans="1:11" ht="27" customHeight="1" x14ac:dyDescent="0.3">
      <c r="A425" s="150">
        <v>420</v>
      </c>
      <c r="B425" s="152" t="s">
        <v>1448</v>
      </c>
      <c r="C425" s="151" t="s">
        <v>28</v>
      </c>
      <c r="D425" s="150">
        <v>1</v>
      </c>
      <c r="G425" s="159"/>
      <c r="H425" s="159"/>
      <c r="I425" s="149">
        <f t="shared" si="12"/>
        <v>0</v>
      </c>
      <c r="J425" s="149">
        <f t="shared" si="13"/>
        <v>0</v>
      </c>
      <c r="K425" s="140"/>
    </row>
    <row r="426" spans="1:11" ht="27" customHeight="1" x14ac:dyDescent="0.3">
      <c r="A426" s="150">
        <v>421</v>
      </c>
      <c r="B426" s="152" t="s">
        <v>1449</v>
      </c>
      <c r="C426" s="151" t="s">
        <v>28</v>
      </c>
      <c r="D426" s="150">
        <v>1</v>
      </c>
      <c r="G426" s="159"/>
      <c r="H426" s="159"/>
      <c r="I426" s="149">
        <f t="shared" si="12"/>
        <v>0</v>
      </c>
      <c r="J426" s="149">
        <f t="shared" si="13"/>
        <v>0</v>
      </c>
      <c r="K426" s="140"/>
    </row>
    <row r="427" spans="1:11" ht="27" customHeight="1" x14ac:dyDescent="0.3">
      <c r="A427" s="150">
        <v>422</v>
      </c>
      <c r="B427" s="152" t="s">
        <v>1450</v>
      </c>
      <c r="C427" s="151" t="s">
        <v>28</v>
      </c>
      <c r="D427" s="150">
        <v>1</v>
      </c>
      <c r="G427" s="159"/>
      <c r="H427" s="159"/>
      <c r="I427" s="149">
        <f t="shared" si="12"/>
        <v>0</v>
      </c>
      <c r="J427" s="149">
        <f t="shared" si="13"/>
        <v>0</v>
      </c>
      <c r="K427" s="140"/>
    </row>
    <row r="428" spans="1:11" x14ac:dyDescent="0.3">
      <c r="A428" s="150">
        <v>423</v>
      </c>
      <c r="B428" s="152" t="s">
        <v>1451</v>
      </c>
      <c r="C428" s="151" t="s">
        <v>28</v>
      </c>
      <c r="D428" s="150">
        <v>1</v>
      </c>
      <c r="G428" s="159"/>
      <c r="H428" s="159"/>
      <c r="I428" s="149">
        <f t="shared" si="12"/>
        <v>0</v>
      </c>
      <c r="J428" s="149">
        <f t="shared" si="13"/>
        <v>0</v>
      </c>
      <c r="K428" s="140"/>
    </row>
    <row r="429" spans="1:11" x14ac:dyDescent="0.3">
      <c r="A429" s="150">
        <v>424</v>
      </c>
      <c r="B429" s="152" t="s">
        <v>1452</v>
      </c>
      <c r="C429" s="151" t="s">
        <v>28</v>
      </c>
      <c r="D429" s="150">
        <v>1</v>
      </c>
      <c r="G429" s="159"/>
      <c r="H429" s="159"/>
      <c r="I429" s="149">
        <f t="shared" si="12"/>
        <v>0</v>
      </c>
      <c r="J429" s="149">
        <f t="shared" si="13"/>
        <v>0</v>
      </c>
      <c r="K429" s="140"/>
    </row>
    <row r="430" spans="1:11" x14ac:dyDescent="0.3">
      <c r="A430" s="150">
        <v>425</v>
      </c>
      <c r="B430" s="152" t="s">
        <v>1453</v>
      </c>
      <c r="C430" s="151" t="s">
        <v>28</v>
      </c>
      <c r="D430" s="150">
        <v>1</v>
      </c>
      <c r="G430" s="159"/>
      <c r="H430" s="159"/>
      <c r="I430" s="149">
        <f t="shared" si="12"/>
        <v>0</v>
      </c>
      <c r="J430" s="149">
        <f t="shared" si="13"/>
        <v>0</v>
      </c>
      <c r="K430" s="140"/>
    </row>
    <row r="431" spans="1:11" x14ac:dyDescent="0.3">
      <c r="A431" s="150">
        <v>426</v>
      </c>
      <c r="B431" s="152" t="s">
        <v>1454</v>
      </c>
      <c r="C431" s="151" t="s">
        <v>28</v>
      </c>
      <c r="D431" s="150">
        <v>1</v>
      </c>
      <c r="G431" s="159"/>
      <c r="H431" s="159"/>
      <c r="I431" s="149">
        <f t="shared" si="12"/>
        <v>0</v>
      </c>
      <c r="J431" s="149">
        <f t="shared" si="13"/>
        <v>0</v>
      </c>
      <c r="K431" s="140"/>
    </row>
    <row r="432" spans="1:11" x14ac:dyDescent="0.3">
      <c r="A432" s="150">
        <v>427</v>
      </c>
      <c r="B432" s="152" t="s">
        <v>1455</v>
      </c>
      <c r="C432" s="151" t="s">
        <v>28</v>
      </c>
      <c r="D432" s="150">
        <v>1</v>
      </c>
      <c r="G432" s="159"/>
      <c r="H432" s="159"/>
      <c r="I432" s="149">
        <f t="shared" si="12"/>
        <v>0</v>
      </c>
      <c r="J432" s="149">
        <f t="shared" si="13"/>
        <v>0</v>
      </c>
      <c r="K432" s="140"/>
    </row>
    <row r="433" spans="1:11" x14ac:dyDescent="0.3">
      <c r="A433" s="150">
        <v>428</v>
      </c>
      <c r="B433" s="152" t="s">
        <v>1456</v>
      </c>
      <c r="C433" s="151" t="s">
        <v>28</v>
      </c>
      <c r="D433" s="150">
        <v>1</v>
      </c>
      <c r="G433" s="159"/>
      <c r="H433" s="159"/>
      <c r="I433" s="149">
        <f t="shared" si="12"/>
        <v>0</v>
      </c>
      <c r="J433" s="149">
        <f t="shared" si="13"/>
        <v>0</v>
      </c>
      <c r="K433" s="140"/>
    </row>
    <row r="434" spans="1:11" x14ac:dyDescent="0.3">
      <c r="A434" s="150">
        <v>429</v>
      </c>
      <c r="B434" s="152" t="s">
        <v>1457</v>
      </c>
      <c r="C434" s="151" t="s">
        <v>28</v>
      </c>
      <c r="D434" s="150">
        <v>1</v>
      </c>
      <c r="G434" s="159"/>
      <c r="H434" s="159"/>
      <c r="I434" s="149">
        <f t="shared" si="12"/>
        <v>0</v>
      </c>
      <c r="J434" s="149">
        <f t="shared" si="13"/>
        <v>0</v>
      </c>
      <c r="K434" s="140"/>
    </row>
    <row r="435" spans="1:11" x14ac:dyDescent="0.3">
      <c r="A435" s="150">
        <v>430</v>
      </c>
      <c r="B435" s="152" t="s">
        <v>1458</v>
      </c>
      <c r="C435" s="151" t="s">
        <v>28</v>
      </c>
      <c r="D435" s="150">
        <v>1</v>
      </c>
      <c r="G435" s="159"/>
      <c r="H435" s="159"/>
      <c r="I435" s="149">
        <f t="shared" si="12"/>
        <v>0</v>
      </c>
      <c r="J435" s="149">
        <f t="shared" si="13"/>
        <v>0</v>
      </c>
      <c r="K435" s="140"/>
    </row>
    <row r="436" spans="1:11" x14ac:dyDescent="0.3">
      <c r="A436" s="150">
        <v>431</v>
      </c>
      <c r="B436" s="152" t="s">
        <v>1459</v>
      </c>
      <c r="C436" s="151" t="s">
        <v>28</v>
      </c>
      <c r="D436" s="150">
        <v>1</v>
      </c>
      <c r="G436" s="159"/>
      <c r="H436" s="159"/>
      <c r="I436" s="149">
        <f t="shared" si="12"/>
        <v>0</v>
      </c>
      <c r="J436" s="149">
        <f t="shared" si="13"/>
        <v>0</v>
      </c>
      <c r="K436" s="140"/>
    </row>
    <row r="437" spans="1:11" x14ac:dyDescent="0.3">
      <c r="A437" s="150">
        <v>432</v>
      </c>
      <c r="B437" s="152" t="s">
        <v>1460</v>
      </c>
      <c r="C437" s="151" t="s">
        <v>28</v>
      </c>
      <c r="D437" s="150">
        <v>1</v>
      </c>
      <c r="G437" s="159"/>
      <c r="H437" s="159"/>
      <c r="I437" s="149">
        <f t="shared" si="12"/>
        <v>0</v>
      </c>
      <c r="J437" s="149">
        <f t="shared" si="13"/>
        <v>0</v>
      </c>
      <c r="K437" s="140"/>
    </row>
    <row r="438" spans="1:11" x14ac:dyDescent="0.3">
      <c r="A438" s="150">
        <v>433</v>
      </c>
      <c r="B438" s="152" t="s">
        <v>1461</v>
      </c>
      <c r="C438" s="151" t="s">
        <v>28</v>
      </c>
      <c r="D438" s="150">
        <v>1</v>
      </c>
      <c r="G438" s="159"/>
      <c r="H438" s="159"/>
      <c r="I438" s="149">
        <f t="shared" si="12"/>
        <v>0</v>
      </c>
      <c r="J438" s="149">
        <f t="shared" si="13"/>
        <v>0</v>
      </c>
      <c r="K438" s="140"/>
    </row>
    <row r="439" spans="1:11" x14ac:dyDescent="0.3">
      <c r="A439" s="150">
        <v>434</v>
      </c>
      <c r="B439" s="152" t="s">
        <v>1462</v>
      </c>
      <c r="C439" s="151" t="s">
        <v>28</v>
      </c>
      <c r="D439" s="150">
        <v>1</v>
      </c>
      <c r="G439" s="159"/>
      <c r="H439" s="159"/>
      <c r="I439" s="149">
        <f t="shared" si="12"/>
        <v>0</v>
      </c>
      <c r="J439" s="149">
        <f t="shared" si="13"/>
        <v>0</v>
      </c>
      <c r="K439" s="140"/>
    </row>
    <row r="440" spans="1:11" x14ac:dyDescent="0.3">
      <c r="A440" s="150">
        <v>435</v>
      </c>
      <c r="B440" s="152" t="s">
        <v>1463</v>
      </c>
      <c r="C440" s="151" t="s">
        <v>28</v>
      </c>
      <c r="D440" s="150">
        <v>1</v>
      </c>
      <c r="G440" s="159"/>
      <c r="H440" s="159"/>
      <c r="I440" s="149">
        <f t="shared" si="12"/>
        <v>0</v>
      </c>
      <c r="J440" s="149">
        <f t="shared" si="13"/>
        <v>0</v>
      </c>
      <c r="K440" s="140"/>
    </row>
    <row r="441" spans="1:11" x14ac:dyDescent="0.3">
      <c r="A441" s="150">
        <v>436</v>
      </c>
      <c r="B441" s="152" t="s">
        <v>1464</v>
      </c>
      <c r="C441" s="151" t="s">
        <v>28</v>
      </c>
      <c r="D441" s="150">
        <v>1</v>
      </c>
      <c r="G441" s="159"/>
      <c r="H441" s="159"/>
      <c r="I441" s="149">
        <f t="shared" si="12"/>
        <v>0</v>
      </c>
      <c r="J441" s="149">
        <f t="shared" si="13"/>
        <v>0</v>
      </c>
      <c r="K441" s="140"/>
    </row>
    <row r="442" spans="1:11" x14ac:dyDescent="0.3">
      <c r="A442" s="150">
        <v>437</v>
      </c>
      <c r="B442" s="152" t="s">
        <v>1465</v>
      </c>
      <c r="C442" s="151" t="s">
        <v>28</v>
      </c>
      <c r="D442" s="150">
        <v>1</v>
      </c>
      <c r="G442" s="159"/>
      <c r="H442" s="159"/>
      <c r="I442" s="149">
        <f t="shared" si="12"/>
        <v>0</v>
      </c>
      <c r="J442" s="149">
        <f t="shared" si="13"/>
        <v>0</v>
      </c>
      <c r="K442" s="140"/>
    </row>
    <row r="443" spans="1:11" x14ac:dyDescent="0.3">
      <c r="A443" s="150">
        <v>438</v>
      </c>
      <c r="B443" s="152" t="s">
        <v>1466</v>
      </c>
      <c r="C443" s="151" t="s">
        <v>28</v>
      </c>
      <c r="D443" s="150">
        <v>1</v>
      </c>
      <c r="G443" s="159"/>
      <c r="H443" s="159"/>
      <c r="I443" s="149">
        <f t="shared" si="12"/>
        <v>0</v>
      </c>
      <c r="J443" s="149">
        <f t="shared" si="13"/>
        <v>0</v>
      </c>
      <c r="K443" s="140"/>
    </row>
    <row r="444" spans="1:11" x14ac:dyDescent="0.3">
      <c r="A444" s="150">
        <v>439</v>
      </c>
      <c r="B444" s="152" t="s">
        <v>1467</v>
      </c>
      <c r="C444" s="151" t="s">
        <v>28</v>
      </c>
      <c r="D444" s="150">
        <v>1</v>
      </c>
      <c r="G444" s="159"/>
      <c r="H444" s="159"/>
      <c r="I444" s="149">
        <f t="shared" si="12"/>
        <v>0</v>
      </c>
      <c r="J444" s="149">
        <f t="shared" si="13"/>
        <v>0</v>
      </c>
      <c r="K444" s="140"/>
    </row>
    <row r="445" spans="1:11" x14ac:dyDescent="0.3">
      <c r="A445" s="150">
        <v>440</v>
      </c>
      <c r="B445" s="152" t="s">
        <v>1468</v>
      </c>
      <c r="C445" s="151" t="s">
        <v>28</v>
      </c>
      <c r="D445" s="150">
        <v>1</v>
      </c>
      <c r="G445" s="159"/>
      <c r="H445" s="159"/>
      <c r="I445" s="149">
        <f t="shared" si="12"/>
        <v>0</v>
      </c>
      <c r="J445" s="149">
        <f t="shared" si="13"/>
        <v>0</v>
      </c>
      <c r="K445" s="140"/>
    </row>
    <row r="446" spans="1:11" x14ac:dyDescent="0.3">
      <c r="A446" s="150">
        <v>441</v>
      </c>
      <c r="B446" s="152" t="s">
        <v>1469</v>
      </c>
      <c r="C446" s="151" t="s">
        <v>28</v>
      </c>
      <c r="D446" s="150">
        <v>1</v>
      </c>
      <c r="G446" s="159"/>
      <c r="H446" s="159"/>
      <c r="I446" s="149">
        <f t="shared" si="12"/>
        <v>0</v>
      </c>
      <c r="J446" s="149">
        <f t="shared" si="13"/>
        <v>0</v>
      </c>
      <c r="K446" s="140"/>
    </row>
    <row r="447" spans="1:11" x14ac:dyDescent="0.3">
      <c r="A447" s="150">
        <v>442</v>
      </c>
      <c r="B447" s="152" t="s">
        <v>1470</v>
      </c>
      <c r="C447" s="151" t="s">
        <v>28</v>
      </c>
      <c r="D447" s="150">
        <v>1</v>
      </c>
      <c r="G447" s="159"/>
      <c r="H447" s="159"/>
      <c r="I447" s="149">
        <f t="shared" si="12"/>
        <v>0</v>
      </c>
      <c r="J447" s="149">
        <f t="shared" si="13"/>
        <v>0</v>
      </c>
      <c r="K447" s="140"/>
    </row>
    <row r="448" spans="1:11" x14ac:dyDescent="0.3">
      <c r="A448" s="150">
        <v>443</v>
      </c>
      <c r="B448" s="152" t="s">
        <v>1471</v>
      </c>
      <c r="C448" s="151" t="s">
        <v>28</v>
      </c>
      <c r="D448" s="150">
        <v>1</v>
      </c>
      <c r="G448" s="159"/>
      <c r="H448" s="159"/>
      <c r="I448" s="149">
        <f t="shared" si="12"/>
        <v>0</v>
      </c>
      <c r="J448" s="149">
        <f t="shared" si="13"/>
        <v>0</v>
      </c>
      <c r="K448" s="140"/>
    </row>
    <row r="449" spans="1:11" x14ac:dyDescent="0.3">
      <c r="A449" s="150">
        <v>444</v>
      </c>
      <c r="B449" s="152" t="s">
        <v>1472</v>
      </c>
      <c r="C449" s="151" t="s">
        <v>28</v>
      </c>
      <c r="D449" s="150">
        <v>1</v>
      </c>
      <c r="G449" s="159"/>
      <c r="H449" s="159"/>
      <c r="I449" s="149">
        <f t="shared" si="12"/>
        <v>0</v>
      </c>
      <c r="J449" s="149">
        <f t="shared" si="13"/>
        <v>0</v>
      </c>
      <c r="K449" s="140"/>
    </row>
    <row r="450" spans="1:11" x14ac:dyDescent="0.3">
      <c r="A450" s="150">
        <v>445</v>
      </c>
      <c r="B450" s="152" t="s">
        <v>1473</v>
      </c>
      <c r="C450" s="151" t="s">
        <v>28</v>
      </c>
      <c r="D450" s="150">
        <v>1</v>
      </c>
      <c r="G450" s="159"/>
      <c r="H450" s="159"/>
      <c r="I450" s="149">
        <f t="shared" si="12"/>
        <v>0</v>
      </c>
      <c r="J450" s="149">
        <f t="shared" si="13"/>
        <v>0</v>
      </c>
      <c r="K450" s="140"/>
    </row>
    <row r="451" spans="1:11" x14ac:dyDescent="0.3">
      <c r="A451" s="150">
        <v>446</v>
      </c>
      <c r="B451" s="152" t="s">
        <v>1474</v>
      </c>
      <c r="C451" s="151" t="s">
        <v>28</v>
      </c>
      <c r="D451" s="150">
        <v>1</v>
      </c>
      <c r="G451" s="159"/>
      <c r="H451" s="159"/>
      <c r="I451" s="149">
        <f t="shared" si="12"/>
        <v>0</v>
      </c>
      <c r="J451" s="149">
        <f t="shared" si="13"/>
        <v>0</v>
      </c>
      <c r="K451" s="140"/>
    </row>
    <row r="452" spans="1:11" x14ac:dyDescent="0.3">
      <c r="A452" s="150">
        <v>447</v>
      </c>
      <c r="B452" s="152" t="s">
        <v>1475</v>
      </c>
      <c r="C452" s="151" t="s">
        <v>28</v>
      </c>
      <c r="D452" s="150">
        <v>1</v>
      </c>
      <c r="G452" s="159"/>
      <c r="H452" s="159"/>
      <c r="I452" s="149">
        <f t="shared" si="12"/>
        <v>0</v>
      </c>
      <c r="J452" s="149">
        <f t="shared" si="13"/>
        <v>0</v>
      </c>
      <c r="K452" s="140"/>
    </row>
    <row r="453" spans="1:11" x14ac:dyDescent="0.3">
      <c r="A453" s="150">
        <v>448</v>
      </c>
      <c r="B453" s="152" t="s">
        <v>1476</v>
      </c>
      <c r="C453" s="151" t="s">
        <v>28</v>
      </c>
      <c r="D453" s="150">
        <v>1</v>
      </c>
      <c r="G453" s="159"/>
      <c r="H453" s="159"/>
      <c r="I453" s="149">
        <f t="shared" si="12"/>
        <v>0</v>
      </c>
      <c r="J453" s="149">
        <f t="shared" si="13"/>
        <v>0</v>
      </c>
      <c r="K453" s="140"/>
    </row>
    <row r="454" spans="1:11" ht="27" customHeight="1" x14ac:dyDescent="0.3">
      <c r="A454" s="150">
        <v>449</v>
      </c>
      <c r="B454" s="152" t="s">
        <v>1477</v>
      </c>
      <c r="C454" s="151" t="s">
        <v>28</v>
      </c>
      <c r="D454" s="150">
        <v>2</v>
      </c>
      <c r="G454" s="159"/>
      <c r="H454" s="159"/>
      <c r="I454" s="149">
        <f t="shared" ref="I454:I517" si="14">D454*G454</f>
        <v>0</v>
      </c>
      <c r="J454" s="149">
        <f t="shared" si="13"/>
        <v>0</v>
      </c>
      <c r="K454" s="140"/>
    </row>
    <row r="455" spans="1:11" ht="27" customHeight="1" x14ac:dyDescent="0.3">
      <c r="A455" s="150">
        <v>450</v>
      </c>
      <c r="B455" s="152" t="s">
        <v>1478</v>
      </c>
      <c r="C455" s="151" t="s">
        <v>28</v>
      </c>
      <c r="D455" s="150">
        <v>2</v>
      </c>
      <c r="G455" s="159"/>
      <c r="H455" s="159"/>
      <c r="I455" s="149">
        <f t="shared" si="14"/>
        <v>0</v>
      </c>
      <c r="J455" s="149">
        <f t="shared" ref="J455:J518" si="15">I455*1.21</f>
        <v>0</v>
      </c>
      <c r="K455" s="140"/>
    </row>
    <row r="456" spans="1:11" ht="27" customHeight="1" x14ac:dyDescent="0.3">
      <c r="A456" s="150">
        <v>451</v>
      </c>
      <c r="B456" s="152" t="s">
        <v>1479</v>
      </c>
      <c r="C456" s="151" t="s">
        <v>28</v>
      </c>
      <c r="D456" s="150">
        <v>2</v>
      </c>
      <c r="G456" s="159"/>
      <c r="H456" s="159"/>
      <c r="I456" s="149">
        <f t="shared" si="14"/>
        <v>0</v>
      </c>
      <c r="J456" s="149">
        <f t="shared" si="15"/>
        <v>0</v>
      </c>
      <c r="K456" s="140"/>
    </row>
    <row r="457" spans="1:11" ht="27" customHeight="1" x14ac:dyDescent="0.3">
      <c r="A457" s="150">
        <v>452</v>
      </c>
      <c r="B457" s="152" t="s">
        <v>1480</v>
      </c>
      <c r="C457" s="151" t="s">
        <v>28</v>
      </c>
      <c r="D457" s="150">
        <v>2</v>
      </c>
      <c r="G457" s="159"/>
      <c r="H457" s="159"/>
      <c r="I457" s="149">
        <f t="shared" si="14"/>
        <v>0</v>
      </c>
      <c r="J457" s="149">
        <f t="shared" si="15"/>
        <v>0</v>
      </c>
      <c r="K457" s="140"/>
    </row>
    <row r="458" spans="1:11" ht="27" customHeight="1" x14ac:dyDescent="0.3">
      <c r="A458" s="150">
        <v>453</v>
      </c>
      <c r="B458" s="152" t="s">
        <v>1481</v>
      </c>
      <c r="C458" s="151" t="s">
        <v>28</v>
      </c>
      <c r="D458" s="150">
        <v>2</v>
      </c>
      <c r="G458" s="159"/>
      <c r="H458" s="159"/>
      <c r="I458" s="149">
        <f t="shared" si="14"/>
        <v>0</v>
      </c>
      <c r="J458" s="149">
        <f t="shared" si="15"/>
        <v>0</v>
      </c>
      <c r="K458" s="140"/>
    </row>
    <row r="459" spans="1:11" ht="27" customHeight="1" x14ac:dyDescent="0.3">
      <c r="A459" s="150">
        <v>454</v>
      </c>
      <c r="B459" s="152" t="s">
        <v>1482</v>
      </c>
      <c r="C459" s="151" t="s">
        <v>28</v>
      </c>
      <c r="D459" s="150">
        <v>2</v>
      </c>
      <c r="G459" s="159"/>
      <c r="H459" s="159"/>
      <c r="I459" s="149">
        <f t="shared" si="14"/>
        <v>0</v>
      </c>
      <c r="J459" s="149">
        <f t="shared" si="15"/>
        <v>0</v>
      </c>
      <c r="K459" s="140"/>
    </row>
    <row r="460" spans="1:11" ht="27" customHeight="1" x14ac:dyDescent="0.3">
      <c r="A460" s="150">
        <v>455</v>
      </c>
      <c r="B460" s="152" t="s">
        <v>1483</v>
      </c>
      <c r="C460" s="151" t="s">
        <v>28</v>
      </c>
      <c r="D460" s="150">
        <v>2</v>
      </c>
      <c r="G460" s="159"/>
      <c r="H460" s="159"/>
      <c r="I460" s="149">
        <f t="shared" si="14"/>
        <v>0</v>
      </c>
      <c r="J460" s="149">
        <f t="shared" si="15"/>
        <v>0</v>
      </c>
      <c r="K460" s="140"/>
    </row>
    <row r="461" spans="1:11" ht="27" customHeight="1" x14ac:dyDescent="0.3">
      <c r="A461" s="150">
        <v>456</v>
      </c>
      <c r="B461" s="152" t="s">
        <v>1484</v>
      </c>
      <c r="C461" s="151" t="s">
        <v>28</v>
      </c>
      <c r="D461" s="150">
        <v>2</v>
      </c>
      <c r="G461" s="159"/>
      <c r="H461" s="159"/>
      <c r="I461" s="149">
        <f t="shared" si="14"/>
        <v>0</v>
      </c>
      <c r="J461" s="149">
        <f t="shared" si="15"/>
        <v>0</v>
      </c>
      <c r="K461" s="140"/>
    </row>
    <row r="462" spans="1:11" x14ac:dyDescent="0.3">
      <c r="A462" s="150">
        <v>457</v>
      </c>
      <c r="B462" s="152" t="s">
        <v>632</v>
      </c>
      <c r="C462" s="151" t="s">
        <v>28</v>
      </c>
      <c r="D462" s="150">
        <v>1</v>
      </c>
      <c r="G462" s="159"/>
      <c r="H462" s="159"/>
      <c r="I462" s="149">
        <f t="shared" si="14"/>
        <v>0</v>
      </c>
      <c r="J462" s="149">
        <f t="shared" si="15"/>
        <v>0</v>
      </c>
      <c r="K462" s="140"/>
    </row>
    <row r="463" spans="1:11" x14ac:dyDescent="0.3">
      <c r="A463" s="150">
        <v>458</v>
      </c>
      <c r="B463" s="152" t="s">
        <v>1485</v>
      </c>
      <c r="C463" s="151" t="s">
        <v>28</v>
      </c>
      <c r="D463" s="150">
        <v>1</v>
      </c>
      <c r="G463" s="159"/>
      <c r="H463" s="159"/>
      <c r="I463" s="149">
        <f t="shared" si="14"/>
        <v>0</v>
      </c>
      <c r="J463" s="149">
        <f t="shared" si="15"/>
        <v>0</v>
      </c>
      <c r="K463" s="140"/>
    </row>
    <row r="464" spans="1:11" x14ac:dyDescent="0.3">
      <c r="A464" s="150">
        <v>459</v>
      </c>
      <c r="B464" s="152" t="s">
        <v>1486</v>
      </c>
      <c r="C464" s="151" t="s">
        <v>28</v>
      </c>
      <c r="D464" s="150">
        <v>1</v>
      </c>
      <c r="G464" s="159"/>
      <c r="H464" s="159"/>
      <c r="I464" s="149">
        <f t="shared" si="14"/>
        <v>0</v>
      </c>
      <c r="J464" s="149">
        <f t="shared" si="15"/>
        <v>0</v>
      </c>
      <c r="K464" s="140"/>
    </row>
    <row r="465" spans="1:11" x14ac:dyDescent="0.3">
      <c r="A465" s="150">
        <v>460</v>
      </c>
      <c r="B465" s="152" t="s">
        <v>1487</v>
      </c>
      <c r="C465" s="151" t="s">
        <v>28</v>
      </c>
      <c r="D465" s="150">
        <v>1</v>
      </c>
      <c r="G465" s="159"/>
      <c r="H465" s="159"/>
      <c r="I465" s="149">
        <f t="shared" si="14"/>
        <v>0</v>
      </c>
      <c r="J465" s="149">
        <f t="shared" si="15"/>
        <v>0</v>
      </c>
      <c r="K465" s="140"/>
    </row>
    <row r="466" spans="1:11" x14ac:dyDescent="0.3">
      <c r="A466" s="150">
        <v>461</v>
      </c>
      <c r="B466" s="152" t="s">
        <v>1488</v>
      </c>
      <c r="C466" s="151" t="s">
        <v>28</v>
      </c>
      <c r="D466" s="150">
        <v>1</v>
      </c>
      <c r="G466" s="159"/>
      <c r="H466" s="159"/>
      <c r="I466" s="149">
        <f t="shared" si="14"/>
        <v>0</v>
      </c>
      <c r="J466" s="149">
        <f t="shared" si="15"/>
        <v>0</v>
      </c>
      <c r="K466" s="140"/>
    </row>
    <row r="467" spans="1:11" x14ac:dyDescent="0.3">
      <c r="A467" s="150">
        <v>462</v>
      </c>
      <c r="B467" s="152" t="s">
        <v>1489</v>
      </c>
      <c r="C467" s="151" t="s">
        <v>28</v>
      </c>
      <c r="D467" s="150">
        <v>1</v>
      </c>
      <c r="G467" s="159"/>
      <c r="H467" s="159"/>
      <c r="I467" s="149">
        <f t="shared" si="14"/>
        <v>0</v>
      </c>
      <c r="J467" s="149">
        <f t="shared" si="15"/>
        <v>0</v>
      </c>
      <c r="K467" s="140"/>
    </row>
    <row r="468" spans="1:11" x14ac:dyDescent="0.3">
      <c r="A468" s="150">
        <v>463</v>
      </c>
      <c r="B468" s="152" t="s">
        <v>1490</v>
      </c>
      <c r="C468" s="151" t="s">
        <v>28</v>
      </c>
      <c r="D468" s="150">
        <v>1</v>
      </c>
      <c r="G468" s="159"/>
      <c r="H468" s="159"/>
      <c r="I468" s="149">
        <f t="shared" si="14"/>
        <v>0</v>
      </c>
      <c r="J468" s="149">
        <f t="shared" si="15"/>
        <v>0</v>
      </c>
      <c r="K468" s="140"/>
    </row>
    <row r="469" spans="1:11" x14ac:dyDescent="0.3">
      <c r="A469" s="150">
        <v>464</v>
      </c>
      <c r="B469" s="152" t="s">
        <v>1491</v>
      </c>
      <c r="C469" s="151" t="s">
        <v>28</v>
      </c>
      <c r="D469" s="150">
        <v>1</v>
      </c>
      <c r="G469" s="159"/>
      <c r="H469" s="159"/>
      <c r="I469" s="149">
        <f t="shared" si="14"/>
        <v>0</v>
      </c>
      <c r="J469" s="149">
        <f t="shared" si="15"/>
        <v>0</v>
      </c>
      <c r="K469" s="140"/>
    </row>
    <row r="470" spans="1:11" x14ac:dyDescent="0.3">
      <c r="A470" s="150">
        <v>465</v>
      </c>
      <c r="B470" s="152" t="s">
        <v>1492</v>
      </c>
      <c r="C470" s="151" t="s">
        <v>28</v>
      </c>
      <c r="D470" s="150">
        <v>2</v>
      </c>
      <c r="G470" s="159"/>
      <c r="H470" s="159"/>
      <c r="I470" s="149">
        <f t="shared" si="14"/>
        <v>0</v>
      </c>
      <c r="J470" s="149">
        <f t="shared" si="15"/>
        <v>0</v>
      </c>
      <c r="K470" s="140"/>
    </row>
    <row r="471" spans="1:11" x14ac:dyDescent="0.3">
      <c r="A471" s="150">
        <v>466</v>
      </c>
      <c r="B471" s="152" t="s">
        <v>1493</v>
      </c>
      <c r="C471" s="151" t="s">
        <v>28</v>
      </c>
      <c r="D471" s="150">
        <v>2</v>
      </c>
      <c r="G471" s="159"/>
      <c r="H471" s="159"/>
      <c r="I471" s="149">
        <f t="shared" si="14"/>
        <v>0</v>
      </c>
      <c r="J471" s="149">
        <f t="shared" si="15"/>
        <v>0</v>
      </c>
      <c r="K471" s="140"/>
    </row>
    <row r="472" spans="1:11" x14ac:dyDescent="0.3">
      <c r="A472" s="150">
        <v>467</v>
      </c>
      <c r="B472" s="152" t="s">
        <v>1494</v>
      </c>
      <c r="C472" s="151" t="s">
        <v>28</v>
      </c>
      <c r="D472" s="150">
        <v>2</v>
      </c>
      <c r="G472" s="159"/>
      <c r="H472" s="159"/>
      <c r="I472" s="149">
        <f t="shared" si="14"/>
        <v>0</v>
      </c>
      <c r="J472" s="149">
        <f t="shared" si="15"/>
        <v>0</v>
      </c>
      <c r="K472" s="140"/>
    </row>
    <row r="473" spans="1:11" x14ac:dyDescent="0.3">
      <c r="A473" s="150">
        <v>468</v>
      </c>
      <c r="B473" s="152" t="s">
        <v>1495</v>
      </c>
      <c r="C473" s="151" t="s">
        <v>28</v>
      </c>
      <c r="D473" s="150">
        <v>2</v>
      </c>
      <c r="G473" s="159"/>
      <c r="H473" s="159"/>
      <c r="I473" s="149">
        <f t="shared" si="14"/>
        <v>0</v>
      </c>
      <c r="J473" s="149">
        <f t="shared" si="15"/>
        <v>0</v>
      </c>
      <c r="K473" s="140"/>
    </row>
    <row r="474" spans="1:11" x14ac:dyDescent="0.3">
      <c r="A474" s="150">
        <v>469</v>
      </c>
      <c r="B474" s="152" t="s">
        <v>1496</v>
      </c>
      <c r="C474" s="151" t="s">
        <v>28</v>
      </c>
      <c r="D474" s="150">
        <v>2</v>
      </c>
      <c r="G474" s="159"/>
      <c r="H474" s="159"/>
      <c r="I474" s="149">
        <f t="shared" si="14"/>
        <v>0</v>
      </c>
      <c r="J474" s="149">
        <f t="shared" si="15"/>
        <v>0</v>
      </c>
      <c r="K474" s="140"/>
    </row>
    <row r="475" spans="1:11" x14ac:dyDescent="0.3">
      <c r="A475" s="150">
        <v>470</v>
      </c>
      <c r="B475" s="152" t="s">
        <v>1497</v>
      </c>
      <c r="C475" s="151" t="s">
        <v>28</v>
      </c>
      <c r="D475" s="150">
        <v>2</v>
      </c>
      <c r="G475" s="159"/>
      <c r="H475" s="159"/>
      <c r="I475" s="149">
        <f t="shared" si="14"/>
        <v>0</v>
      </c>
      <c r="J475" s="149">
        <f t="shared" si="15"/>
        <v>0</v>
      </c>
      <c r="K475" s="140"/>
    </row>
    <row r="476" spans="1:11" x14ac:dyDescent="0.3">
      <c r="A476" s="150">
        <v>471</v>
      </c>
      <c r="B476" s="152" t="s">
        <v>1498</v>
      </c>
      <c r="C476" s="151" t="s">
        <v>28</v>
      </c>
      <c r="D476" s="150">
        <v>2</v>
      </c>
      <c r="G476" s="159"/>
      <c r="H476" s="159"/>
      <c r="I476" s="149">
        <f t="shared" si="14"/>
        <v>0</v>
      </c>
      <c r="J476" s="149">
        <f t="shared" si="15"/>
        <v>0</v>
      </c>
      <c r="K476" s="140"/>
    </row>
    <row r="477" spans="1:11" x14ac:dyDescent="0.3">
      <c r="A477" s="150">
        <v>472</v>
      </c>
      <c r="B477" s="152" t="s">
        <v>1499</v>
      </c>
      <c r="C477" s="151" t="s">
        <v>28</v>
      </c>
      <c r="D477" s="150">
        <v>2</v>
      </c>
      <c r="G477" s="159"/>
      <c r="H477" s="159"/>
      <c r="I477" s="149">
        <f t="shared" si="14"/>
        <v>0</v>
      </c>
      <c r="J477" s="149">
        <f t="shared" si="15"/>
        <v>0</v>
      </c>
      <c r="K477" s="140"/>
    </row>
    <row r="478" spans="1:11" x14ac:dyDescent="0.3">
      <c r="A478" s="150">
        <v>473</v>
      </c>
      <c r="B478" s="152" t="s">
        <v>1500</v>
      </c>
      <c r="C478" s="151" t="s">
        <v>28</v>
      </c>
      <c r="D478" s="150">
        <v>2</v>
      </c>
      <c r="G478" s="159"/>
      <c r="H478" s="159"/>
      <c r="I478" s="149">
        <f t="shared" si="14"/>
        <v>0</v>
      </c>
      <c r="J478" s="149">
        <f t="shared" si="15"/>
        <v>0</v>
      </c>
      <c r="K478" s="140"/>
    </row>
    <row r="479" spans="1:11" x14ac:dyDescent="0.3">
      <c r="A479" s="150">
        <v>474</v>
      </c>
      <c r="B479" s="152" t="s">
        <v>1501</v>
      </c>
      <c r="C479" s="151" t="s">
        <v>28</v>
      </c>
      <c r="D479" s="150">
        <v>2</v>
      </c>
      <c r="G479" s="159"/>
      <c r="H479" s="159"/>
      <c r="I479" s="149">
        <f t="shared" si="14"/>
        <v>0</v>
      </c>
      <c r="J479" s="149">
        <f t="shared" si="15"/>
        <v>0</v>
      </c>
      <c r="K479" s="140"/>
    </row>
    <row r="480" spans="1:11" x14ac:dyDescent="0.3">
      <c r="A480" s="150">
        <v>475</v>
      </c>
      <c r="B480" s="152" t="s">
        <v>1502</v>
      </c>
      <c r="C480" s="151" t="s">
        <v>28</v>
      </c>
      <c r="D480" s="150">
        <v>1</v>
      </c>
      <c r="G480" s="159"/>
      <c r="H480" s="159"/>
      <c r="I480" s="149">
        <f t="shared" si="14"/>
        <v>0</v>
      </c>
      <c r="J480" s="149">
        <f t="shared" si="15"/>
        <v>0</v>
      </c>
      <c r="K480" s="140"/>
    </row>
    <row r="481" spans="1:11" x14ac:dyDescent="0.3">
      <c r="A481" s="150">
        <v>476</v>
      </c>
      <c r="B481" s="152" t="s">
        <v>1503</v>
      </c>
      <c r="C481" s="151" t="s">
        <v>28</v>
      </c>
      <c r="D481" s="150">
        <v>1</v>
      </c>
      <c r="G481" s="159"/>
      <c r="H481" s="159"/>
      <c r="I481" s="149">
        <f t="shared" si="14"/>
        <v>0</v>
      </c>
      <c r="J481" s="149">
        <f t="shared" si="15"/>
        <v>0</v>
      </c>
      <c r="K481" s="140"/>
    </row>
    <row r="482" spans="1:11" x14ac:dyDescent="0.3">
      <c r="A482" s="150">
        <v>477</v>
      </c>
      <c r="B482" s="152" t="s">
        <v>1504</v>
      </c>
      <c r="C482" s="151" t="s">
        <v>28</v>
      </c>
      <c r="D482" s="150">
        <v>1</v>
      </c>
      <c r="G482" s="159"/>
      <c r="H482" s="159"/>
      <c r="I482" s="149">
        <f t="shared" si="14"/>
        <v>0</v>
      </c>
      <c r="J482" s="149">
        <f t="shared" si="15"/>
        <v>0</v>
      </c>
      <c r="K482" s="140"/>
    </row>
    <row r="483" spans="1:11" x14ac:dyDescent="0.3">
      <c r="A483" s="150">
        <v>478</v>
      </c>
      <c r="B483" s="152" t="s">
        <v>1505</v>
      </c>
      <c r="C483" s="151" t="s">
        <v>28</v>
      </c>
      <c r="D483" s="150">
        <v>1</v>
      </c>
      <c r="G483" s="159"/>
      <c r="H483" s="159"/>
      <c r="I483" s="149">
        <f t="shared" si="14"/>
        <v>0</v>
      </c>
      <c r="J483" s="149">
        <f t="shared" si="15"/>
        <v>0</v>
      </c>
      <c r="K483" s="140"/>
    </row>
    <row r="484" spans="1:11" x14ac:dyDescent="0.3">
      <c r="A484" s="150">
        <v>479</v>
      </c>
      <c r="B484" s="152" t="s">
        <v>1506</v>
      </c>
      <c r="C484" s="151" t="s">
        <v>28</v>
      </c>
      <c r="D484" s="150">
        <v>1</v>
      </c>
      <c r="G484" s="159"/>
      <c r="H484" s="159"/>
      <c r="I484" s="149">
        <f t="shared" si="14"/>
        <v>0</v>
      </c>
      <c r="J484" s="149">
        <f t="shared" si="15"/>
        <v>0</v>
      </c>
      <c r="K484" s="140"/>
    </row>
    <row r="485" spans="1:11" x14ac:dyDescent="0.3">
      <c r="A485" s="150">
        <v>480</v>
      </c>
      <c r="B485" s="152" t="s">
        <v>1507</v>
      </c>
      <c r="C485" s="151" t="s">
        <v>28</v>
      </c>
      <c r="D485" s="150">
        <v>1</v>
      </c>
      <c r="G485" s="159"/>
      <c r="H485" s="159"/>
      <c r="I485" s="149">
        <f t="shared" si="14"/>
        <v>0</v>
      </c>
      <c r="J485" s="149">
        <f t="shared" si="15"/>
        <v>0</v>
      </c>
      <c r="K485" s="140"/>
    </row>
    <row r="486" spans="1:11" x14ac:dyDescent="0.3">
      <c r="A486" s="150">
        <v>481</v>
      </c>
      <c r="B486" s="152" t="s">
        <v>1508</v>
      </c>
      <c r="C486" s="151" t="s">
        <v>28</v>
      </c>
      <c r="D486" s="150">
        <v>1</v>
      </c>
      <c r="G486" s="159"/>
      <c r="H486" s="159"/>
      <c r="I486" s="149">
        <f t="shared" si="14"/>
        <v>0</v>
      </c>
      <c r="J486" s="149">
        <f t="shared" si="15"/>
        <v>0</v>
      </c>
      <c r="K486" s="140"/>
    </row>
    <row r="487" spans="1:11" x14ac:dyDescent="0.3">
      <c r="A487" s="150">
        <v>482</v>
      </c>
      <c r="B487" s="152" t="s">
        <v>1509</v>
      </c>
      <c r="C487" s="151" t="s">
        <v>28</v>
      </c>
      <c r="D487" s="150">
        <v>1</v>
      </c>
      <c r="G487" s="159"/>
      <c r="H487" s="159"/>
      <c r="I487" s="149">
        <f t="shared" si="14"/>
        <v>0</v>
      </c>
      <c r="J487" s="149">
        <f t="shared" si="15"/>
        <v>0</v>
      </c>
      <c r="K487" s="140"/>
    </row>
    <row r="488" spans="1:11" x14ac:dyDescent="0.3">
      <c r="A488" s="150">
        <v>483</v>
      </c>
      <c r="B488" s="152" t="s">
        <v>1510</v>
      </c>
      <c r="C488" s="151" t="s">
        <v>28</v>
      </c>
      <c r="D488" s="150">
        <v>2</v>
      </c>
      <c r="G488" s="159"/>
      <c r="H488" s="159"/>
      <c r="I488" s="149">
        <f t="shared" si="14"/>
        <v>0</v>
      </c>
      <c r="J488" s="149">
        <f t="shared" si="15"/>
        <v>0</v>
      </c>
      <c r="K488" s="140"/>
    </row>
    <row r="489" spans="1:11" x14ac:dyDescent="0.3">
      <c r="A489" s="150">
        <v>484</v>
      </c>
      <c r="B489" s="152" t="s">
        <v>1511</v>
      </c>
      <c r="C489" s="151" t="s">
        <v>28</v>
      </c>
      <c r="D489" s="150">
        <v>2</v>
      </c>
      <c r="G489" s="159"/>
      <c r="H489" s="159"/>
      <c r="I489" s="149">
        <f t="shared" si="14"/>
        <v>0</v>
      </c>
      <c r="J489" s="149">
        <f t="shared" si="15"/>
        <v>0</v>
      </c>
      <c r="K489" s="140"/>
    </row>
    <row r="490" spans="1:11" x14ac:dyDescent="0.3">
      <c r="A490" s="150">
        <v>485</v>
      </c>
      <c r="B490" s="152" t="s">
        <v>1512</v>
      </c>
      <c r="C490" s="151" t="s">
        <v>28</v>
      </c>
      <c r="D490" s="150">
        <v>2</v>
      </c>
      <c r="G490" s="159"/>
      <c r="H490" s="159"/>
      <c r="I490" s="149">
        <f t="shared" si="14"/>
        <v>0</v>
      </c>
      <c r="J490" s="149">
        <f t="shared" si="15"/>
        <v>0</v>
      </c>
      <c r="K490" s="140"/>
    </row>
    <row r="491" spans="1:11" x14ac:dyDescent="0.3">
      <c r="A491" s="150">
        <v>486</v>
      </c>
      <c r="B491" s="152" t="s">
        <v>1513</v>
      </c>
      <c r="C491" s="151" t="s">
        <v>28</v>
      </c>
      <c r="D491" s="150">
        <v>2</v>
      </c>
      <c r="G491" s="159"/>
      <c r="H491" s="159"/>
      <c r="I491" s="149">
        <f t="shared" si="14"/>
        <v>0</v>
      </c>
      <c r="J491" s="149">
        <f t="shared" si="15"/>
        <v>0</v>
      </c>
      <c r="K491" s="140"/>
    </row>
    <row r="492" spans="1:11" x14ac:dyDescent="0.3">
      <c r="A492" s="150">
        <v>487</v>
      </c>
      <c r="B492" s="152" t="s">
        <v>1514</v>
      </c>
      <c r="C492" s="151" t="s">
        <v>28</v>
      </c>
      <c r="D492" s="150">
        <v>2</v>
      </c>
      <c r="G492" s="159"/>
      <c r="H492" s="159"/>
      <c r="I492" s="149">
        <f t="shared" si="14"/>
        <v>0</v>
      </c>
      <c r="J492" s="149">
        <f t="shared" si="15"/>
        <v>0</v>
      </c>
      <c r="K492" s="140"/>
    </row>
    <row r="493" spans="1:11" x14ac:dyDescent="0.3">
      <c r="A493" s="150">
        <v>488</v>
      </c>
      <c r="B493" s="152" t="s">
        <v>1515</v>
      </c>
      <c r="C493" s="151" t="s">
        <v>28</v>
      </c>
      <c r="D493" s="150">
        <v>2</v>
      </c>
      <c r="G493" s="159"/>
      <c r="H493" s="159"/>
      <c r="I493" s="149">
        <f t="shared" si="14"/>
        <v>0</v>
      </c>
      <c r="J493" s="149">
        <f t="shared" si="15"/>
        <v>0</v>
      </c>
      <c r="K493" s="140"/>
    </row>
    <row r="494" spans="1:11" x14ac:dyDescent="0.3">
      <c r="A494" s="150">
        <v>489</v>
      </c>
      <c r="B494" s="152" t="s">
        <v>1516</v>
      </c>
      <c r="C494" s="151" t="s">
        <v>28</v>
      </c>
      <c r="D494" s="150">
        <v>2</v>
      </c>
      <c r="G494" s="159"/>
      <c r="H494" s="159"/>
      <c r="I494" s="149">
        <f t="shared" si="14"/>
        <v>0</v>
      </c>
      <c r="J494" s="149">
        <f t="shared" si="15"/>
        <v>0</v>
      </c>
      <c r="K494" s="140"/>
    </row>
    <row r="495" spans="1:11" x14ac:dyDescent="0.3">
      <c r="A495" s="150">
        <v>490</v>
      </c>
      <c r="B495" s="152" t="s">
        <v>1517</v>
      </c>
      <c r="C495" s="151" t="s">
        <v>28</v>
      </c>
      <c r="D495" s="150">
        <v>2</v>
      </c>
      <c r="G495" s="159"/>
      <c r="H495" s="159"/>
      <c r="I495" s="149">
        <f t="shared" si="14"/>
        <v>0</v>
      </c>
      <c r="J495" s="149">
        <f t="shared" si="15"/>
        <v>0</v>
      </c>
      <c r="K495" s="140"/>
    </row>
    <row r="496" spans="1:11" x14ac:dyDescent="0.3">
      <c r="A496" s="150">
        <v>491</v>
      </c>
      <c r="B496" s="152" t="s">
        <v>1518</v>
      </c>
      <c r="C496" s="151" t="s">
        <v>28</v>
      </c>
      <c r="D496" s="150">
        <v>2</v>
      </c>
      <c r="G496" s="159"/>
      <c r="H496" s="159"/>
      <c r="I496" s="149">
        <f t="shared" si="14"/>
        <v>0</v>
      </c>
      <c r="J496" s="149">
        <f t="shared" si="15"/>
        <v>0</v>
      </c>
      <c r="K496" s="140"/>
    </row>
    <row r="497" spans="1:11" x14ac:dyDescent="0.3">
      <c r="A497" s="150">
        <v>492</v>
      </c>
      <c r="B497" s="152" t="s">
        <v>1519</v>
      </c>
      <c r="C497" s="151" t="s">
        <v>28</v>
      </c>
      <c r="D497" s="150">
        <v>2</v>
      </c>
      <c r="G497" s="159"/>
      <c r="H497" s="159"/>
      <c r="I497" s="149">
        <f t="shared" si="14"/>
        <v>0</v>
      </c>
      <c r="J497" s="149">
        <f t="shared" si="15"/>
        <v>0</v>
      </c>
      <c r="K497" s="140"/>
    </row>
    <row r="498" spans="1:11" ht="16.5" customHeight="1" x14ac:dyDescent="0.3">
      <c r="A498" s="150">
        <v>493</v>
      </c>
      <c r="B498" s="152" t="s">
        <v>1520</v>
      </c>
      <c r="C498" s="151" t="s">
        <v>28</v>
      </c>
      <c r="D498" s="150">
        <v>1</v>
      </c>
      <c r="G498" s="159"/>
      <c r="H498" s="159"/>
      <c r="I498" s="149">
        <f t="shared" si="14"/>
        <v>0</v>
      </c>
      <c r="J498" s="149">
        <f t="shared" si="15"/>
        <v>0</v>
      </c>
      <c r="K498" s="140"/>
    </row>
    <row r="499" spans="1:11" x14ac:dyDescent="0.3">
      <c r="A499" s="150">
        <v>494</v>
      </c>
      <c r="B499" s="152" t="s">
        <v>1521</v>
      </c>
      <c r="C499" s="151" t="s">
        <v>28</v>
      </c>
      <c r="D499" s="150">
        <v>1</v>
      </c>
      <c r="G499" s="159"/>
      <c r="H499" s="159"/>
      <c r="I499" s="149">
        <f t="shared" si="14"/>
        <v>0</v>
      </c>
      <c r="J499" s="149">
        <f t="shared" si="15"/>
        <v>0</v>
      </c>
      <c r="K499" s="140"/>
    </row>
    <row r="500" spans="1:11" x14ac:dyDescent="0.3">
      <c r="A500" s="150">
        <v>495</v>
      </c>
      <c r="B500" s="152" t="s">
        <v>1522</v>
      </c>
      <c r="C500" s="151" t="s">
        <v>28</v>
      </c>
      <c r="D500" s="150">
        <v>1</v>
      </c>
      <c r="G500" s="159"/>
      <c r="H500" s="159"/>
      <c r="I500" s="149">
        <f t="shared" si="14"/>
        <v>0</v>
      </c>
      <c r="J500" s="149">
        <f t="shared" si="15"/>
        <v>0</v>
      </c>
      <c r="K500" s="140"/>
    </row>
    <row r="501" spans="1:11" x14ac:dyDescent="0.3">
      <c r="A501" s="150">
        <v>496</v>
      </c>
      <c r="B501" s="152" t="s">
        <v>1523</v>
      </c>
      <c r="C501" s="151" t="s">
        <v>28</v>
      </c>
      <c r="D501" s="150">
        <v>1</v>
      </c>
      <c r="G501" s="159"/>
      <c r="H501" s="159"/>
      <c r="I501" s="149">
        <f t="shared" si="14"/>
        <v>0</v>
      </c>
      <c r="J501" s="149">
        <f t="shared" si="15"/>
        <v>0</v>
      </c>
      <c r="K501" s="140"/>
    </row>
    <row r="502" spans="1:11" x14ac:dyDescent="0.3">
      <c r="A502" s="150">
        <v>497</v>
      </c>
      <c r="B502" s="152" t="s">
        <v>1524</v>
      </c>
      <c r="C502" s="151" t="s">
        <v>28</v>
      </c>
      <c r="D502" s="150">
        <v>1</v>
      </c>
      <c r="G502" s="159"/>
      <c r="H502" s="159"/>
      <c r="I502" s="149">
        <f t="shared" si="14"/>
        <v>0</v>
      </c>
      <c r="J502" s="149">
        <f t="shared" si="15"/>
        <v>0</v>
      </c>
      <c r="K502" s="140"/>
    </row>
    <row r="503" spans="1:11" x14ac:dyDescent="0.3">
      <c r="A503" s="150">
        <v>498</v>
      </c>
      <c r="B503" s="152" t="s">
        <v>1525</v>
      </c>
      <c r="C503" s="151" t="s">
        <v>28</v>
      </c>
      <c r="D503" s="150">
        <v>1</v>
      </c>
      <c r="G503" s="159"/>
      <c r="H503" s="159"/>
      <c r="I503" s="149">
        <f t="shared" si="14"/>
        <v>0</v>
      </c>
      <c r="J503" s="149">
        <f t="shared" si="15"/>
        <v>0</v>
      </c>
      <c r="K503" s="140"/>
    </row>
    <row r="504" spans="1:11" x14ac:dyDescent="0.3">
      <c r="A504" s="150">
        <v>499</v>
      </c>
      <c r="B504" s="152" t="s">
        <v>1526</v>
      </c>
      <c r="C504" s="151" t="s">
        <v>28</v>
      </c>
      <c r="D504" s="150">
        <v>1</v>
      </c>
      <c r="G504" s="159"/>
      <c r="H504" s="159"/>
      <c r="I504" s="149">
        <f t="shared" si="14"/>
        <v>0</v>
      </c>
      <c r="J504" s="149">
        <f t="shared" si="15"/>
        <v>0</v>
      </c>
      <c r="K504" s="140"/>
    </row>
    <row r="505" spans="1:11" x14ac:dyDescent="0.3">
      <c r="A505" s="150">
        <v>500</v>
      </c>
      <c r="B505" s="152" t="s">
        <v>1527</v>
      </c>
      <c r="C505" s="151" t="s">
        <v>28</v>
      </c>
      <c r="D505" s="150">
        <v>1</v>
      </c>
      <c r="G505" s="159"/>
      <c r="H505" s="159"/>
      <c r="I505" s="149">
        <f t="shared" si="14"/>
        <v>0</v>
      </c>
      <c r="J505" s="149">
        <f t="shared" si="15"/>
        <v>0</v>
      </c>
      <c r="K505" s="140"/>
    </row>
    <row r="506" spans="1:11" x14ac:dyDescent="0.3">
      <c r="A506" s="150">
        <v>501</v>
      </c>
      <c r="B506" s="152" t="s">
        <v>1528</v>
      </c>
      <c r="C506" s="151" t="s">
        <v>28</v>
      </c>
      <c r="D506" s="150">
        <v>1</v>
      </c>
      <c r="G506" s="159"/>
      <c r="H506" s="159"/>
      <c r="I506" s="149">
        <f t="shared" si="14"/>
        <v>0</v>
      </c>
      <c r="J506" s="149">
        <f t="shared" si="15"/>
        <v>0</v>
      </c>
      <c r="K506" s="140"/>
    </row>
    <row r="507" spans="1:11" x14ac:dyDescent="0.3">
      <c r="A507" s="150">
        <v>502</v>
      </c>
      <c r="B507" s="152" t="s">
        <v>1529</v>
      </c>
      <c r="C507" s="151" t="s">
        <v>28</v>
      </c>
      <c r="D507" s="150">
        <v>1</v>
      </c>
      <c r="G507" s="159"/>
      <c r="H507" s="159"/>
      <c r="I507" s="149">
        <f t="shared" si="14"/>
        <v>0</v>
      </c>
      <c r="J507" s="149">
        <f t="shared" si="15"/>
        <v>0</v>
      </c>
      <c r="K507" s="140"/>
    </row>
    <row r="508" spans="1:11" x14ac:dyDescent="0.3">
      <c r="A508" s="150">
        <v>503</v>
      </c>
      <c r="B508" s="152" t="s">
        <v>1530</v>
      </c>
      <c r="C508" s="151" t="s">
        <v>28</v>
      </c>
      <c r="D508" s="150">
        <v>1</v>
      </c>
      <c r="G508" s="159"/>
      <c r="H508" s="159"/>
      <c r="I508" s="149">
        <f t="shared" si="14"/>
        <v>0</v>
      </c>
      <c r="J508" s="149">
        <f t="shared" si="15"/>
        <v>0</v>
      </c>
      <c r="K508" s="140"/>
    </row>
    <row r="509" spans="1:11" x14ac:dyDescent="0.3">
      <c r="A509" s="150">
        <v>504</v>
      </c>
      <c r="B509" s="152" t="s">
        <v>1531</v>
      </c>
      <c r="C509" s="151" t="s">
        <v>28</v>
      </c>
      <c r="D509" s="150">
        <v>1</v>
      </c>
      <c r="G509" s="159"/>
      <c r="H509" s="159"/>
      <c r="I509" s="149">
        <f t="shared" si="14"/>
        <v>0</v>
      </c>
      <c r="J509" s="149">
        <f t="shared" si="15"/>
        <v>0</v>
      </c>
      <c r="K509" s="140"/>
    </row>
    <row r="510" spans="1:11" x14ac:dyDescent="0.3">
      <c r="A510" s="150">
        <v>505</v>
      </c>
      <c r="B510" s="152" t="s">
        <v>1532</v>
      </c>
      <c r="C510" s="151" t="s">
        <v>28</v>
      </c>
      <c r="D510" s="150">
        <v>2</v>
      </c>
      <c r="G510" s="159"/>
      <c r="H510" s="159"/>
      <c r="I510" s="149">
        <f t="shared" si="14"/>
        <v>0</v>
      </c>
      <c r="J510" s="149">
        <f t="shared" si="15"/>
        <v>0</v>
      </c>
      <c r="K510" s="140"/>
    </row>
    <row r="511" spans="1:11" x14ac:dyDescent="0.3">
      <c r="A511" s="150">
        <v>506</v>
      </c>
      <c r="B511" s="152" t="s">
        <v>1533</v>
      </c>
      <c r="C511" s="151" t="s">
        <v>28</v>
      </c>
      <c r="D511" s="150">
        <v>2</v>
      </c>
      <c r="G511" s="159"/>
      <c r="H511" s="159"/>
      <c r="I511" s="149">
        <f t="shared" si="14"/>
        <v>0</v>
      </c>
      <c r="J511" s="149">
        <f t="shared" si="15"/>
        <v>0</v>
      </c>
      <c r="K511" s="140"/>
    </row>
    <row r="512" spans="1:11" x14ac:dyDescent="0.3">
      <c r="A512" s="150">
        <v>507</v>
      </c>
      <c r="B512" s="152" t="s">
        <v>1534</v>
      </c>
      <c r="C512" s="151" t="s">
        <v>28</v>
      </c>
      <c r="D512" s="150">
        <v>2</v>
      </c>
      <c r="G512" s="159"/>
      <c r="H512" s="159"/>
      <c r="I512" s="149">
        <f t="shared" si="14"/>
        <v>0</v>
      </c>
      <c r="J512" s="149">
        <f t="shared" si="15"/>
        <v>0</v>
      </c>
      <c r="K512" s="140"/>
    </row>
    <row r="513" spans="1:11" x14ac:dyDescent="0.3">
      <c r="A513" s="150">
        <v>508</v>
      </c>
      <c r="B513" s="152" t="s">
        <v>1535</v>
      </c>
      <c r="C513" s="151" t="s">
        <v>28</v>
      </c>
      <c r="D513" s="150">
        <v>2</v>
      </c>
      <c r="G513" s="159"/>
      <c r="H513" s="159"/>
      <c r="I513" s="149">
        <f t="shared" si="14"/>
        <v>0</v>
      </c>
      <c r="J513" s="149">
        <f t="shared" si="15"/>
        <v>0</v>
      </c>
      <c r="K513" s="140"/>
    </row>
    <row r="514" spans="1:11" x14ac:dyDescent="0.3">
      <c r="A514" s="150">
        <v>509</v>
      </c>
      <c r="B514" s="152" t="s">
        <v>1536</v>
      </c>
      <c r="C514" s="151" t="s">
        <v>28</v>
      </c>
      <c r="D514" s="150">
        <v>2</v>
      </c>
      <c r="G514" s="159"/>
      <c r="H514" s="159"/>
      <c r="I514" s="149">
        <f t="shared" si="14"/>
        <v>0</v>
      </c>
      <c r="J514" s="149">
        <f t="shared" si="15"/>
        <v>0</v>
      </c>
      <c r="K514" s="140"/>
    </row>
    <row r="515" spans="1:11" x14ac:dyDescent="0.3">
      <c r="A515" s="150">
        <v>510</v>
      </c>
      <c r="B515" s="152" t="s">
        <v>1537</v>
      </c>
      <c r="C515" s="151" t="s">
        <v>28</v>
      </c>
      <c r="D515" s="150">
        <v>2</v>
      </c>
      <c r="G515" s="159"/>
      <c r="H515" s="159"/>
      <c r="I515" s="149">
        <f t="shared" si="14"/>
        <v>0</v>
      </c>
      <c r="J515" s="149">
        <f t="shared" si="15"/>
        <v>0</v>
      </c>
      <c r="K515" s="140"/>
    </row>
    <row r="516" spans="1:11" x14ac:dyDescent="0.3">
      <c r="A516" s="150">
        <v>511</v>
      </c>
      <c r="B516" s="152" t="s">
        <v>1538</v>
      </c>
      <c r="C516" s="151" t="s">
        <v>28</v>
      </c>
      <c r="D516" s="150">
        <v>2</v>
      </c>
      <c r="G516" s="159"/>
      <c r="H516" s="159"/>
      <c r="I516" s="149">
        <f t="shared" si="14"/>
        <v>0</v>
      </c>
      <c r="J516" s="149">
        <f t="shared" si="15"/>
        <v>0</v>
      </c>
      <c r="K516" s="140"/>
    </row>
    <row r="517" spans="1:11" x14ac:dyDescent="0.3">
      <c r="A517" s="150">
        <v>512</v>
      </c>
      <c r="B517" s="152" t="s">
        <v>1539</v>
      </c>
      <c r="C517" s="151" t="s">
        <v>28</v>
      </c>
      <c r="D517" s="150">
        <v>2</v>
      </c>
      <c r="G517" s="159"/>
      <c r="H517" s="159"/>
      <c r="I517" s="149">
        <f t="shared" si="14"/>
        <v>0</v>
      </c>
      <c r="J517" s="149">
        <f t="shared" si="15"/>
        <v>0</v>
      </c>
      <c r="K517" s="140"/>
    </row>
    <row r="518" spans="1:11" x14ac:dyDescent="0.3">
      <c r="A518" s="150">
        <v>513</v>
      </c>
      <c r="B518" s="152" t="s">
        <v>1540</v>
      </c>
      <c r="C518" s="151" t="s">
        <v>28</v>
      </c>
      <c r="D518" s="150">
        <v>2</v>
      </c>
      <c r="G518" s="159"/>
      <c r="H518" s="159"/>
      <c r="I518" s="149">
        <f t="shared" ref="I518:I581" si="16">D518*G518</f>
        <v>0</v>
      </c>
      <c r="J518" s="149">
        <f t="shared" si="15"/>
        <v>0</v>
      </c>
      <c r="K518" s="140"/>
    </row>
    <row r="519" spans="1:11" x14ac:dyDescent="0.3">
      <c r="A519" s="150">
        <v>514</v>
      </c>
      <c r="B519" s="152" t="s">
        <v>1541</v>
      </c>
      <c r="C519" s="151" t="s">
        <v>28</v>
      </c>
      <c r="D519" s="150">
        <v>2</v>
      </c>
      <c r="G519" s="159"/>
      <c r="H519" s="159"/>
      <c r="I519" s="149">
        <f t="shared" si="16"/>
        <v>0</v>
      </c>
      <c r="J519" s="149">
        <f t="shared" ref="J519:J582" si="17">I519*1.21</f>
        <v>0</v>
      </c>
      <c r="K519" s="140"/>
    </row>
    <row r="520" spans="1:11" x14ac:dyDescent="0.3">
      <c r="A520" s="150">
        <v>515</v>
      </c>
      <c r="B520" s="152" t="s">
        <v>1542</v>
      </c>
      <c r="C520" s="151" t="s">
        <v>28</v>
      </c>
      <c r="D520" s="150">
        <v>2</v>
      </c>
      <c r="G520" s="159"/>
      <c r="H520" s="159"/>
      <c r="I520" s="149">
        <f t="shared" si="16"/>
        <v>0</v>
      </c>
      <c r="J520" s="149">
        <f t="shared" si="17"/>
        <v>0</v>
      </c>
      <c r="K520" s="140"/>
    </row>
    <row r="521" spans="1:11" x14ac:dyDescent="0.3">
      <c r="A521" s="150">
        <v>516</v>
      </c>
      <c r="B521" s="152" t="s">
        <v>1543</v>
      </c>
      <c r="C521" s="151" t="s">
        <v>28</v>
      </c>
      <c r="D521" s="150">
        <v>2</v>
      </c>
      <c r="G521" s="159"/>
      <c r="H521" s="159"/>
      <c r="I521" s="149">
        <f t="shared" si="16"/>
        <v>0</v>
      </c>
      <c r="J521" s="149">
        <f t="shared" si="17"/>
        <v>0</v>
      </c>
      <c r="K521" s="140"/>
    </row>
    <row r="522" spans="1:11" x14ac:dyDescent="0.3">
      <c r="A522" s="150">
        <v>517</v>
      </c>
      <c r="B522" s="152" t="s">
        <v>1544</v>
      </c>
      <c r="C522" s="151" t="s">
        <v>28</v>
      </c>
      <c r="D522" s="150">
        <v>2</v>
      </c>
      <c r="G522" s="159"/>
      <c r="H522" s="159"/>
      <c r="I522" s="149">
        <f t="shared" si="16"/>
        <v>0</v>
      </c>
      <c r="J522" s="149">
        <f t="shared" si="17"/>
        <v>0</v>
      </c>
      <c r="K522" s="140"/>
    </row>
    <row r="523" spans="1:11" x14ac:dyDescent="0.3">
      <c r="A523" s="150">
        <v>518</v>
      </c>
      <c r="B523" s="152" t="s">
        <v>1545</v>
      </c>
      <c r="C523" s="151" t="s">
        <v>28</v>
      </c>
      <c r="D523" s="150">
        <v>2</v>
      </c>
      <c r="G523" s="159"/>
      <c r="H523" s="159"/>
      <c r="I523" s="149">
        <f t="shared" si="16"/>
        <v>0</v>
      </c>
      <c r="J523" s="149">
        <f t="shared" si="17"/>
        <v>0</v>
      </c>
      <c r="K523" s="140"/>
    </row>
    <row r="524" spans="1:11" x14ac:dyDescent="0.3">
      <c r="A524" s="150">
        <v>519</v>
      </c>
      <c r="B524" s="152" t="s">
        <v>1546</v>
      </c>
      <c r="C524" s="151" t="s">
        <v>28</v>
      </c>
      <c r="D524" s="150">
        <v>2</v>
      </c>
      <c r="G524" s="159"/>
      <c r="H524" s="159"/>
      <c r="I524" s="149">
        <f t="shared" si="16"/>
        <v>0</v>
      </c>
      <c r="J524" s="149">
        <f t="shared" si="17"/>
        <v>0</v>
      </c>
      <c r="K524" s="140"/>
    </row>
    <row r="525" spans="1:11" x14ac:dyDescent="0.3">
      <c r="A525" s="150">
        <v>520</v>
      </c>
      <c r="B525" s="152" t="s">
        <v>1547</v>
      </c>
      <c r="C525" s="151" t="s">
        <v>28</v>
      </c>
      <c r="D525" s="150">
        <v>2</v>
      </c>
      <c r="G525" s="159"/>
      <c r="H525" s="159"/>
      <c r="I525" s="149">
        <f t="shared" si="16"/>
        <v>0</v>
      </c>
      <c r="J525" s="149">
        <f t="shared" si="17"/>
        <v>0</v>
      </c>
      <c r="K525" s="140"/>
    </row>
    <row r="526" spans="1:11" x14ac:dyDescent="0.3">
      <c r="A526" s="150">
        <v>521</v>
      </c>
      <c r="B526" s="152" t="s">
        <v>1548</v>
      </c>
      <c r="C526" s="151" t="s">
        <v>28</v>
      </c>
      <c r="D526" s="150">
        <v>2</v>
      </c>
      <c r="G526" s="159"/>
      <c r="H526" s="159"/>
      <c r="I526" s="149">
        <f t="shared" si="16"/>
        <v>0</v>
      </c>
      <c r="J526" s="149">
        <f t="shared" si="17"/>
        <v>0</v>
      </c>
      <c r="K526" s="140"/>
    </row>
    <row r="527" spans="1:11" x14ac:dyDescent="0.3">
      <c r="A527" s="150">
        <v>522</v>
      </c>
      <c r="B527" s="152" t="s">
        <v>1549</v>
      </c>
      <c r="C527" s="151" t="s">
        <v>28</v>
      </c>
      <c r="D527" s="150">
        <v>2</v>
      </c>
      <c r="G527" s="159"/>
      <c r="H527" s="159"/>
      <c r="I527" s="149">
        <f t="shared" si="16"/>
        <v>0</v>
      </c>
      <c r="J527" s="149">
        <f t="shared" si="17"/>
        <v>0</v>
      </c>
      <c r="K527" s="140"/>
    </row>
    <row r="528" spans="1:11" x14ac:dyDescent="0.3">
      <c r="A528" s="150">
        <v>523</v>
      </c>
      <c r="B528" s="152" t="s">
        <v>1550</v>
      </c>
      <c r="C528" s="151" t="s">
        <v>28</v>
      </c>
      <c r="D528" s="150">
        <v>2</v>
      </c>
      <c r="G528" s="159"/>
      <c r="H528" s="159"/>
      <c r="I528" s="149">
        <f t="shared" si="16"/>
        <v>0</v>
      </c>
      <c r="J528" s="149">
        <f t="shared" si="17"/>
        <v>0</v>
      </c>
      <c r="K528" s="140"/>
    </row>
    <row r="529" spans="1:11" x14ac:dyDescent="0.3">
      <c r="A529" s="150">
        <v>524</v>
      </c>
      <c r="B529" s="152" t="s">
        <v>1551</v>
      </c>
      <c r="C529" s="151" t="s">
        <v>28</v>
      </c>
      <c r="D529" s="150">
        <v>2</v>
      </c>
      <c r="G529" s="159"/>
      <c r="H529" s="159"/>
      <c r="I529" s="149">
        <f t="shared" si="16"/>
        <v>0</v>
      </c>
      <c r="J529" s="149">
        <f t="shared" si="17"/>
        <v>0</v>
      </c>
      <c r="K529" s="140"/>
    </row>
    <row r="530" spans="1:11" x14ac:dyDescent="0.3">
      <c r="A530" s="150">
        <v>525</v>
      </c>
      <c r="B530" s="152" t="s">
        <v>1552</v>
      </c>
      <c r="C530" s="151" t="s">
        <v>28</v>
      </c>
      <c r="D530" s="150">
        <v>2</v>
      </c>
      <c r="G530" s="159"/>
      <c r="H530" s="159"/>
      <c r="I530" s="149">
        <f t="shared" si="16"/>
        <v>0</v>
      </c>
      <c r="J530" s="149">
        <f t="shared" si="17"/>
        <v>0</v>
      </c>
      <c r="K530" s="140"/>
    </row>
    <row r="531" spans="1:11" x14ac:dyDescent="0.3">
      <c r="A531" s="150">
        <v>526</v>
      </c>
      <c r="B531" s="152" t="s">
        <v>1553</v>
      </c>
      <c r="C531" s="151" t="s">
        <v>28</v>
      </c>
      <c r="D531" s="150">
        <v>2</v>
      </c>
      <c r="G531" s="159"/>
      <c r="H531" s="159"/>
      <c r="I531" s="149">
        <f t="shared" si="16"/>
        <v>0</v>
      </c>
      <c r="J531" s="149">
        <f t="shared" si="17"/>
        <v>0</v>
      </c>
      <c r="K531" s="140"/>
    </row>
    <row r="532" spans="1:11" x14ac:dyDescent="0.3">
      <c r="A532" s="150">
        <v>527</v>
      </c>
      <c r="B532" s="152" t="s">
        <v>1554</v>
      </c>
      <c r="C532" s="151" t="s">
        <v>28</v>
      </c>
      <c r="D532" s="150">
        <v>2</v>
      </c>
      <c r="G532" s="159"/>
      <c r="H532" s="159"/>
      <c r="I532" s="149">
        <f t="shared" si="16"/>
        <v>0</v>
      </c>
      <c r="J532" s="149">
        <f t="shared" si="17"/>
        <v>0</v>
      </c>
      <c r="K532" s="140"/>
    </row>
    <row r="533" spans="1:11" x14ac:dyDescent="0.3">
      <c r="A533" s="150">
        <v>528</v>
      </c>
      <c r="B533" s="152" t="s">
        <v>1555</v>
      </c>
      <c r="C533" s="151" t="s">
        <v>28</v>
      </c>
      <c r="D533" s="150">
        <v>2</v>
      </c>
      <c r="G533" s="159"/>
      <c r="H533" s="159"/>
      <c r="I533" s="149">
        <f t="shared" si="16"/>
        <v>0</v>
      </c>
      <c r="J533" s="149">
        <f t="shared" si="17"/>
        <v>0</v>
      </c>
      <c r="K533" s="140"/>
    </row>
    <row r="534" spans="1:11" x14ac:dyDescent="0.3">
      <c r="A534" s="150">
        <v>529</v>
      </c>
      <c r="B534" s="143" t="s">
        <v>1556</v>
      </c>
      <c r="C534" s="151" t="s">
        <v>28</v>
      </c>
      <c r="D534" s="150">
        <v>1</v>
      </c>
      <c r="G534" s="159"/>
      <c r="H534" s="159"/>
      <c r="I534" s="149">
        <f t="shared" si="16"/>
        <v>0</v>
      </c>
      <c r="J534" s="149">
        <f t="shared" si="17"/>
        <v>0</v>
      </c>
      <c r="K534" s="140"/>
    </row>
    <row r="535" spans="1:11" x14ac:dyDescent="0.3">
      <c r="A535" s="150">
        <v>530</v>
      </c>
      <c r="B535" s="143" t="s">
        <v>1557</v>
      </c>
      <c r="C535" s="151" t="s">
        <v>28</v>
      </c>
      <c r="D535" s="150">
        <v>1</v>
      </c>
      <c r="G535" s="159"/>
      <c r="H535" s="159"/>
      <c r="I535" s="149">
        <f t="shared" si="16"/>
        <v>0</v>
      </c>
      <c r="J535" s="149">
        <f t="shared" si="17"/>
        <v>0</v>
      </c>
      <c r="K535" s="140"/>
    </row>
    <row r="536" spans="1:11" x14ac:dyDescent="0.3">
      <c r="A536" s="150">
        <v>531</v>
      </c>
      <c r="B536" s="143" t="s">
        <v>1558</v>
      </c>
      <c r="C536" s="151" t="s">
        <v>28</v>
      </c>
      <c r="D536" s="150">
        <v>1</v>
      </c>
      <c r="G536" s="159"/>
      <c r="H536" s="159"/>
      <c r="I536" s="149">
        <f t="shared" si="16"/>
        <v>0</v>
      </c>
      <c r="J536" s="149">
        <f t="shared" si="17"/>
        <v>0</v>
      </c>
      <c r="K536" s="140"/>
    </row>
    <row r="537" spans="1:11" x14ac:dyDescent="0.3">
      <c r="A537" s="150">
        <v>532</v>
      </c>
      <c r="B537" s="143" t="s">
        <v>1559</v>
      </c>
      <c r="C537" s="151" t="s">
        <v>28</v>
      </c>
      <c r="D537" s="150">
        <v>1</v>
      </c>
      <c r="G537" s="159"/>
      <c r="H537" s="159"/>
      <c r="I537" s="149">
        <f t="shared" si="16"/>
        <v>0</v>
      </c>
      <c r="J537" s="149">
        <f t="shared" si="17"/>
        <v>0</v>
      </c>
      <c r="K537" s="140"/>
    </row>
    <row r="538" spans="1:11" x14ac:dyDescent="0.3">
      <c r="A538" s="150">
        <v>533</v>
      </c>
      <c r="B538" s="143" t="s">
        <v>1560</v>
      </c>
      <c r="C538" s="151" t="s">
        <v>28</v>
      </c>
      <c r="D538" s="150">
        <v>1</v>
      </c>
      <c r="G538" s="159"/>
      <c r="H538" s="159"/>
      <c r="I538" s="149">
        <f t="shared" si="16"/>
        <v>0</v>
      </c>
      <c r="J538" s="149">
        <f t="shared" si="17"/>
        <v>0</v>
      </c>
      <c r="K538" s="140"/>
    </row>
    <row r="539" spans="1:11" x14ac:dyDescent="0.3">
      <c r="A539" s="150">
        <v>534</v>
      </c>
      <c r="B539" s="143" t="s">
        <v>1561</v>
      </c>
      <c r="C539" s="151" t="s">
        <v>28</v>
      </c>
      <c r="D539" s="150">
        <v>1</v>
      </c>
      <c r="G539" s="159"/>
      <c r="H539" s="159"/>
      <c r="I539" s="149">
        <f t="shared" si="16"/>
        <v>0</v>
      </c>
      <c r="J539" s="149">
        <f t="shared" si="17"/>
        <v>0</v>
      </c>
      <c r="K539" s="140"/>
    </row>
    <row r="540" spans="1:11" x14ac:dyDescent="0.3">
      <c r="A540" s="150">
        <v>535</v>
      </c>
      <c r="B540" s="143" t="s">
        <v>1562</v>
      </c>
      <c r="C540" s="151" t="s">
        <v>28</v>
      </c>
      <c r="D540" s="150">
        <v>1</v>
      </c>
      <c r="G540" s="159"/>
      <c r="H540" s="159"/>
      <c r="I540" s="149">
        <f t="shared" si="16"/>
        <v>0</v>
      </c>
      <c r="J540" s="149">
        <f t="shared" si="17"/>
        <v>0</v>
      </c>
      <c r="K540" s="140"/>
    </row>
    <row r="541" spans="1:11" x14ac:dyDescent="0.3">
      <c r="A541" s="150">
        <v>536</v>
      </c>
      <c r="B541" s="143" t="s">
        <v>1563</v>
      </c>
      <c r="C541" s="151" t="s">
        <v>28</v>
      </c>
      <c r="D541" s="150">
        <v>1</v>
      </c>
      <c r="G541" s="159"/>
      <c r="H541" s="159"/>
      <c r="I541" s="149">
        <f t="shared" si="16"/>
        <v>0</v>
      </c>
      <c r="J541" s="149">
        <f t="shared" si="17"/>
        <v>0</v>
      </c>
      <c r="K541" s="140"/>
    </row>
    <row r="542" spans="1:11" x14ac:dyDescent="0.3">
      <c r="A542" s="150">
        <v>537</v>
      </c>
      <c r="B542" s="152" t="s">
        <v>1564</v>
      </c>
      <c r="C542" s="151" t="s">
        <v>28</v>
      </c>
      <c r="D542" s="150">
        <v>2</v>
      </c>
      <c r="G542" s="159"/>
      <c r="H542" s="159"/>
      <c r="I542" s="149">
        <f t="shared" si="16"/>
        <v>0</v>
      </c>
      <c r="J542" s="149">
        <f t="shared" si="17"/>
        <v>0</v>
      </c>
      <c r="K542" s="140"/>
    </row>
    <row r="543" spans="1:11" x14ac:dyDescent="0.3">
      <c r="A543" s="150">
        <v>538</v>
      </c>
      <c r="B543" s="152" t="s">
        <v>1565</v>
      </c>
      <c r="C543" s="151" t="s">
        <v>28</v>
      </c>
      <c r="D543" s="150">
        <v>2</v>
      </c>
      <c r="G543" s="159"/>
      <c r="H543" s="159"/>
      <c r="I543" s="149">
        <f t="shared" si="16"/>
        <v>0</v>
      </c>
      <c r="J543" s="149">
        <f t="shared" si="17"/>
        <v>0</v>
      </c>
      <c r="K543" s="140"/>
    </row>
    <row r="544" spans="1:11" x14ac:dyDescent="0.3">
      <c r="A544" s="150">
        <v>539</v>
      </c>
      <c r="B544" s="152" t="s">
        <v>1566</v>
      </c>
      <c r="C544" s="151" t="s">
        <v>28</v>
      </c>
      <c r="D544" s="150">
        <v>2</v>
      </c>
      <c r="G544" s="159"/>
      <c r="H544" s="159"/>
      <c r="I544" s="149">
        <f t="shared" si="16"/>
        <v>0</v>
      </c>
      <c r="J544" s="149">
        <f t="shared" si="17"/>
        <v>0</v>
      </c>
      <c r="K544" s="140"/>
    </row>
    <row r="545" spans="1:11" x14ac:dyDescent="0.3">
      <c r="A545" s="150">
        <v>540</v>
      </c>
      <c r="B545" s="152" t="s">
        <v>1567</v>
      </c>
      <c r="C545" s="151" t="s">
        <v>28</v>
      </c>
      <c r="D545" s="150">
        <v>2</v>
      </c>
      <c r="G545" s="159"/>
      <c r="H545" s="159"/>
      <c r="I545" s="149">
        <f t="shared" si="16"/>
        <v>0</v>
      </c>
      <c r="J545" s="149">
        <f t="shared" si="17"/>
        <v>0</v>
      </c>
      <c r="K545" s="140"/>
    </row>
    <row r="546" spans="1:11" x14ac:dyDescent="0.3">
      <c r="A546" s="150">
        <v>541</v>
      </c>
      <c r="B546" s="152" t="s">
        <v>1568</v>
      </c>
      <c r="C546" s="151" t="s">
        <v>28</v>
      </c>
      <c r="D546" s="150">
        <v>2</v>
      </c>
      <c r="G546" s="159"/>
      <c r="H546" s="159"/>
      <c r="I546" s="149">
        <f t="shared" si="16"/>
        <v>0</v>
      </c>
      <c r="J546" s="149">
        <f t="shared" si="17"/>
        <v>0</v>
      </c>
      <c r="K546" s="140"/>
    </row>
    <row r="547" spans="1:11" x14ac:dyDescent="0.3">
      <c r="A547" s="150">
        <v>542</v>
      </c>
      <c r="B547" s="152" t="s">
        <v>1569</v>
      </c>
      <c r="C547" s="151" t="s">
        <v>28</v>
      </c>
      <c r="D547" s="150">
        <v>2</v>
      </c>
      <c r="G547" s="159"/>
      <c r="H547" s="159"/>
      <c r="I547" s="149">
        <f t="shared" si="16"/>
        <v>0</v>
      </c>
      <c r="J547" s="149">
        <f t="shared" si="17"/>
        <v>0</v>
      </c>
      <c r="K547" s="140"/>
    </row>
    <row r="548" spans="1:11" x14ac:dyDescent="0.3">
      <c r="A548" s="150">
        <v>543</v>
      </c>
      <c r="B548" s="152" t="s">
        <v>1570</v>
      </c>
      <c r="C548" s="151" t="s">
        <v>28</v>
      </c>
      <c r="D548" s="150">
        <v>2</v>
      </c>
      <c r="G548" s="159"/>
      <c r="H548" s="159"/>
      <c r="I548" s="149">
        <f t="shared" si="16"/>
        <v>0</v>
      </c>
      <c r="J548" s="149">
        <f t="shared" si="17"/>
        <v>0</v>
      </c>
      <c r="K548" s="140"/>
    </row>
    <row r="549" spans="1:11" x14ac:dyDescent="0.3">
      <c r="A549" s="150">
        <v>544</v>
      </c>
      <c r="B549" s="152" t="s">
        <v>1571</v>
      </c>
      <c r="C549" s="151" t="s">
        <v>28</v>
      </c>
      <c r="D549" s="150">
        <v>2</v>
      </c>
      <c r="G549" s="159"/>
      <c r="H549" s="159"/>
      <c r="I549" s="149">
        <f t="shared" si="16"/>
        <v>0</v>
      </c>
      <c r="J549" s="149">
        <f t="shared" si="17"/>
        <v>0</v>
      </c>
      <c r="K549" s="140"/>
    </row>
    <row r="550" spans="1:11" x14ac:dyDescent="0.3">
      <c r="A550" s="150">
        <v>545</v>
      </c>
      <c r="B550" s="152" t="s">
        <v>1572</v>
      </c>
      <c r="C550" s="151" t="s">
        <v>28</v>
      </c>
      <c r="D550" s="150">
        <v>2</v>
      </c>
      <c r="G550" s="159"/>
      <c r="H550" s="159"/>
      <c r="I550" s="149">
        <f t="shared" si="16"/>
        <v>0</v>
      </c>
      <c r="J550" s="149">
        <f t="shared" si="17"/>
        <v>0</v>
      </c>
      <c r="K550" s="140"/>
    </row>
    <row r="551" spans="1:11" x14ac:dyDescent="0.3">
      <c r="A551" s="150">
        <v>546</v>
      </c>
      <c r="B551" s="152" t="s">
        <v>1573</v>
      </c>
      <c r="C551" s="151" t="s">
        <v>28</v>
      </c>
      <c r="D551" s="150">
        <v>2</v>
      </c>
      <c r="G551" s="159"/>
      <c r="H551" s="159"/>
      <c r="I551" s="149">
        <f t="shared" si="16"/>
        <v>0</v>
      </c>
      <c r="J551" s="149">
        <f t="shared" si="17"/>
        <v>0</v>
      </c>
      <c r="K551" s="140"/>
    </row>
    <row r="552" spans="1:11" x14ac:dyDescent="0.3">
      <c r="A552" s="150">
        <v>547</v>
      </c>
      <c r="B552" s="152" t="s">
        <v>1574</v>
      </c>
      <c r="C552" s="151" t="s">
        <v>28</v>
      </c>
      <c r="D552" s="150">
        <v>2</v>
      </c>
      <c r="G552" s="159"/>
      <c r="H552" s="159"/>
      <c r="I552" s="149">
        <f t="shared" si="16"/>
        <v>0</v>
      </c>
      <c r="J552" s="149">
        <f t="shared" si="17"/>
        <v>0</v>
      </c>
      <c r="K552" s="140"/>
    </row>
    <row r="553" spans="1:11" x14ac:dyDescent="0.3">
      <c r="A553" s="150">
        <v>548</v>
      </c>
      <c r="B553" s="152" t="s">
        <v>1575</v>
      </c>
      <c r="C553" s="151" t="s">
        <v>28</v>
      </c>
      <c r="D553" s="150">
        <v>2</v>
      </c>
      <c r="G553" s="159"/>
      <c r="H553" s="159"/>
      <c r="I553" s="149">
        <f t="shared" si="16"/>
        <v>0</v>
      </c>
      <c r="J553" s="149">
        <f t="shared" si="17"/>
        <v>0</v>
      </c>
      <c r="K553" s="140"/>
    </row>
    <row r="554" spans="1:11" x14ac:dyDescent="0.3">
      <c r="A554" s="150">
        <v>549</v>
      </c>
      <c r="B554" s="152" t="s">
        <v>1576</v>
      </c>
      <c r="C554" s="151" t="s">
        <v>28</v>
      </c>
      <c r="D554" s="150">
        <v>2</v>
      </c>
      <c r="G554" s="159"/>
      <c r="H554" s="159"/>
      <c r="I554" s="149">
        <f t="shared" si="16"/>
        <v>0</v>
      </c>
      <c r="J554" s="149">
        <f t="shared" si="17"/>
        <v>0</v>
      </c>
      <c r="K554" s="140"/>
    </row>
    <row r="555" spans="1:11" x14ac:dyDescent="0.3">
      <c r="A555" s="150">
        <v>550</v>
      </c>
      <c r="B555" s="152" t="s">
        <v>1577</v>
      </c>
      <c r="C555" s="151" t="s">
        <v>28</v>
      </c>
      <c r="D555" s="150">
        <v>2</v>
      </c>
      <c r="G555" s="159"/>
      <c r="H555" s="159"/>
      <c r="I555" s="149">
        <f t="shared" si="16"/>
        <v>0</v>
      </c>
      <c r="J555" s="149">
        <f t="shared" si="17"/>
        <v>0</v>
      </c>
      <c r="K555" s="140"/>
    </row>
    <row r="556" spans="1:11" x14ac:dyDescent="0.3">
      <c r="A556" s="150">
        <v>551</v>
      </c>
      <c r="B556" s="152" t="s">
        <v>1578</v>
      </c>
      <c r="C556" s="151" t="s">
        <v>28</v>
      </c>
      <c r="D556" s="150">
        <v>2</v>
      </c>
      <c r="G556" s="159"/>
      <c r="H556" s="159"/>
      <c r="I556" s="149">
        <f t="shared" si="16"/>
        <v>0</v>
      </c>
      <c r="J556" s="149">
        <f t="shared" si="17"/>
        <v>0</v>
      </c>
      <c r="K556" s="140"/>
    </row>
    <row r="557" spans="1:11" x14ac:dyDescent="0.3">
      <c r="A557" s="150">
        <v>552</v>
      </c>
      <c r="B557" s="152" t="s">
        <v>1579</v>
      </c>
      <c r="C557" s="151" t="s">
        <v>28</v>
      </c>
      <c r="D557" s="150">
        <v>2</v>
      </c>
      <c r="G557" s="159"/>
      <c r="H557" s="159"/>
      <c r="I557" s="149">
        <f t="shared" si="16"/>
        <v>0</v>
      </c>
      <c r="J557" s="149">
        <f t="shared" si="17"/>
        <v>0</v>
      </c>
      <c r="K557" s="140"/>
    </row>
    <row r="558" spans="1:11" x14ac:dyDescent="0.3">
      <c r="A558" s="150">
        <v>553</v>
      </c>
      <c r="B558" s="152" t="s">
        <v>1580</v>
      </c>
      <c r="C558" s="151" t="s">
        <v>28</v>
      </c>
      <c r="D558" s="150">
        <v>2</v>
      </c>
      <c r="G558" s="159"/>
      <c r="H558" s="159"/>
      <c r="I558" s="149">
        <f t="shared" si="16"/>
        <v>0</v>
      </c>
      <c r="J558" s="149">
        <f t="shared" si="17"/>
        <v>0</v>
      </c>
      <c r="K558" s="140"/>
    </row>
    <row r="559" spans="1:11" x14ac:dyDescent="0.3">
      <c r="A559" s="150">
        <v>554</v>
      </c>
      <c r="B559" s="152" t="s">
        <v>1581</v>
      </c>
      <c r="C559" s="151" t="s">
        <v>28</v>
      </c>
      <c r="D559" s="150">
        <v>2</v>
      </c>
      <c r="G559" s="159"/>
      <c r="H559" s="159"/>
      <c r="I559" s="149">
        <f t="shared" si="16"/>
        <v>0</v>
      </c>
      <c r="J559" s="149">
        <f t="shared" si="17"/>
        <v>0</v>
      </c>
      <c r="K559" s="140"/>
    </row>
    <row r="560" spans="1:11" x14ac:dyDescent="0.3">
      <c r="A560" s="150">
        <v>555</v>
      </c>
      <c r="B560" s="152" t="s">
        <v>1582</v>
      </c>
      <c r="C560" s="151" t="s">
        <v>28</v>
      </c>
      <c r="D560" s="150">
        <v>2</v>
      </c>
      <c r="G560" s="159"/>
      <c r="H560" s="159"/>
      <c r="I560" s="149">
        <f t="shared" si="16"/>
        <v>0</v>
      </c>
      <c r="J560" s="149">
        <f t="shared" si="17"/>
        <v>0</v>
      </c>
      <c r="K560" s="140"/>
    </row>
    <row r="561" spans="1:11" x14ac:dyDescent="0.3">
      <c r="A561" s="150">
        <v>556</v>
      </c>
      <c r="B561" s="152" t="s">
        <v>1583</v>
      </c>
      <c r="C561" s="151" t="s">
        <v>28</v>
      </c>
      <c r="D561" s="150">
        <v>2</v>
      </c>
      <c r="G561" s="159"/>
      <c r="H561" s="159"/>
      <c r="I561" s="149">
        <f t="shared" si="16"/>
        <v>0</v>
      </c>
      <c r="J561" s="149">
        <f t="shared" si="17"/>
        <v>0</v>
      </c>
      <c r="K561" s="140"/>
    </row>
    <row r="562" spans="1:11" x14ac:dyDescent="0.3">
      <c r="A562" s="150">
        <v>557</v>
      </c>
      <c r="B562" s="152" t="s">
        <v>1584</v>
      </c>
      <c r="C562" s="151" t="s">
        <v>28</v>
      </c>
      <c r="D562" s="150">
        <v>2</v>
      </c>
      <c r="G562" s="159"/>
      <c r="H562" s="159"/>
      <c r="I562" s="149">
        <f t="shared" si="16"/>
        <v>0</v>
      </c>
      <c r="J562" s="149">
        <f t="shared" si="17"/>
        <v>0</v>
      </c>
      <c r="K562" s="140"/>
    </row>
    <row r="563" spans="1:11" x14ac:dyDescent="0.3">
      <c r="A563" s="150">
        <v>558</v>
      </c>
      <c r="B563" s="152" t="s">
        <v>1585</v>
      </c>
      <c r="C563" s="151" t="s">
        <v>28</v>
      </c>
      <c r="D563" s="150">
        <v>2</v>
      </c>
      <c r="G563" s="159"/>
      <c r="H563" s="159"/>
      <c r="I563" s="149">
        <f t="shared" si="16"/>
        <v>0</v>
      </c>
      <c r="J563" s="149">
        <f t="shared" si="17"/>
        <v>0</v>
      </c>
      <c r="K563" s="140"/>
    </row>
    <row r="564" spans="1:11" x14ac:dyDescent="0.3">
      <c r="A564" s="150">
        <v>559</v>
      </c>
      <c r="B564" s="152" t="s">
        <v>1586</v>
      </c>
      <c r="C564" s="151" t="s">
        <v>28</v>
      </c>
      <c r="D564" s="150">
        <v>2</v>
      </c>
      <c r="G564" s="159"/>
      <c r="H564" s="159"/>
      <c r="I564" s="149">
        <f t="shared" si="16"/>
        <v>0</v>
      </c>
      <c r="J564" s="149">
        <f t="shared" si="17"/>
        <v>0</v>
      </c>
      <c r="K564" s="140"/>
    </row>
    <row r="565" spans="1:11" x14ac:dyDescent="0.3">
      <c r="A565" s="150">
        <v>560</v>
      </c>
      <c r="B565" s="152" t="s">
        <v>1587</v>
      </c>
      <c r="C565" s="151" t="s">
        <v>28</v>
      </c>
      <c r="D565" s="150">
        <v>2</v>
      </c>
      <c r="G565" s="159"/>
      <c r="H565" s="159"/>
      <c r="I565" s="149">
        <f t="shared" si="16"/>
        <v>0</v>
      </c>
      <c r="J565" s="149">
        <f t="shared" si="17"/>
        <v>0</v>
      </c>
      <c r="K565" s="140"/>
    </row>
    <row r="566" spans="1:11" x14ac:dyDescent="0.3">
      <c r="A566" s="150">
        <v>561</v>
      </c>
      <c r="B566" s="152" t="s">
        <v>1588</v>
      </c>
      <c r="C566" s="151" t="s">
        <v>28</v>
      </c>
      <c r="D566" s="150">
        <v>1</v>
      </c>
      <c r="G566" s="159"/>
      <c r="H566" s="159"/>
      <c r="I566" s="149">
        <f t="shared" si="16"/>
        <v>0</v>
      </c>
      <c r="J566" s="149">
        <f t="shared" si="17"/>
        <v>0</v>
      </c>
      <c r="K566" s="140"/>
    </row>
    <row r="567" spans="1:11" x14ac:dyDescent="0.3">
      <c r="A567" s="150">
        <v>562</v>
      </c>
      <c r="B567" s="143" t="s">
        <v>1589</v>
      </c>
      <c r="C567" s="151" t="s">
        <v>28</v>
      </c>
      <c r="D567" s="150">
        <v>1</v>
      </c>
      <c r="G567" s="159"/>
      <c r="H567" s="159"/>
      <c r="I567" s="149">
        <f t="shared" si="16"/>
        <v>0</v>
      </c>
      <c r="J567" s="149">
        <f t="shared" si="17"/>
        <v>0</v>
      </c>
      <c r="K567" s="140"/>
    </row>
    <row r="568" spans="1:11" x14ac:dyDescent="0.3">
      <c r="A568" s="150">
        <v>563</v>
      </c>
      <c r="B568" s="143" t="s">
        <v>1590</v>
      </c>
      <c r="C568" s="151" t="s">
        <v>28</v>
      </c>
      <c r="D568" s="150">
        <v>1</v>
      </c>
      <c r="G568" s="159"/>
      <c r="H568" s="159"/>
      <c r="I568" s="149">
        <f t="shared" si="16"/>
        <v>0</v>
      </c>
      <c r="J568" s="149">
        <f t="shared" si="17"/>
        <v>0</v>
      </c>
      <c r="K568" s="140"/>
    </row>
    <row r="569" spans="1:11" x14ac:dyDescent="0.3">
      <c r="A569" s="150">
        <v>564</v>
      </c>
      <c r="B569" s="143" t="s">
        <v>1591</v>
      </c>
      <c r="C569" s="151" t="s">
        <v>28</v>
      </c>
      <c r="D569" s="150">
        <v>1</v>
      </c>
      <c r="G569" s="159"/>
      <c r="H569" s="159"/>
      <c r="I569" s="149">
        <f t="shared" si="16"/>
        <v>0</v>
      </c>
      <c r="J569" s="149">
        <f t="shared" si="17"/>
        <v>0</v>
      </c>
      <c r="K569" s="140"/>
    </row>
    <row r="570" spans="1:11" x14ac:dyDescent="0.3">
      <c r="A570" s="150">
        <v>565</v>
      </c>
      <c r="B570" s="143" t="s">
        <v>1559</v>
      </c>
      <c r="C570" s="151" t="s">
        <v>28</v>
      </c>
      <c r="D570" s="150">
        <v>1</v>
      </c>
      <c r="G570" s="159"/>
      <c r="H570" s="159"/>
      <c r="I570" s="149">
        <f t="shared" si="16"/>
        <v>0</v>
      </c>
      <c r="J570" s="149">
        <f t="shared" si="17"/>
        <v>0</v>
      </c>
      <c r="K570" s="140"/>
    </row>
    <row r="571" spans="1:11" x14ac:dyDescent="0.3">
      <c r="A571" s="150">
        <v>566</v>
      </c>
      <c r="B571" s="143" t="s">
        <v>1592</v>
      </c>
      <c r="C571" s="151" t="s">
        <v>28</v>
      </c>
      <c r="D571" s="150">
        <v>1</v>
      </c>
      <c r="G571" s="159"/>
      <c r="H571" s="159"/>
      <c r="I571" s="149">
        <f t="shared" si="16"/>
        <v>0</v>
      </c>
      <c r="J571" s="149">
        <f t="shared" si="17"/>
        <v>0</v>
      </c>
      <c r="K571" s="140"/>
    </row>
    <row r="572" spans="1:11" x14ac:dyDescent="0.3">
      <c r="A572" s="150">
        <v>567</v>
      </c>
      <c r="B572" s="143" t="s">
        <v>1561</v>
      </c>
      <c r="C572" s="151" t="s">
        <v>28</v>
      </c>
      <c r="D572" s="150">
        <v>1</v>
      </c>
      <c r="G572" s="159"/>
      <c r="H572" s="159"/>
      <c r="I572" s="149">
        <f t="shared" si="16"/>
        <v>0</v>
      </c>
      <c r="J572" s="149">
        <f t="shared" si="17"/>
        <v>0</v>
      </c>
      <c r="K572" s="140"/>
    </row>
    <row r="573" spans="1:11" x14ac:dyDescent="0.3">
      <c r="A573" s="150">
        <v>568</v>
      </c>
      <c r="B573" s="143" t="s">
        <v>1562</v>
      </c>
      <c r="C573" s="151" t="s">
        <v>28</v>
      </c>
      <c r="D573" s="150">
        <v>1</v>
      </c>
      <c r="G573" s="159"/>
      <c r="H573" s="159"/>
      <c r="I573" s="149">
        <f t="shared" si="16"/>
        <v>0</v>
      </c>
      <c r="J573" s="149">
        <f t="shared" si="17"/>
        <v>0</v>
      </c>
      <c r="K573" s="140"/>
    </row>
    <row r="574" spans="1:11" x14ac:dyDescent="0.3">
      <c r="A574" s="150">
        <v>569</v>
      </c>
      <c r="B574" s="143" t="s">
        <v>1563</v>
      </c>
      <c r="C574" s="151" t="s">
        <v>28</v>
      </c>
      <c r="D574" s="150">
        <v>1</v>
      </c>
      <c r="G574" s="159"/>
      <c r="H574" s="159"/>
      <c r="I574" s="149">
        <f t="shared" si="16"/>
        <v>0</v>
      </c>
      <c r="J574" s="149">
        <f t="shared" si="17"/>
        <v>0</v>
      </c>
      <c r="K574" s="140"/>
    </row>
    <row r="575" spans="1:11" x14ac:dyDescent="0.3">
      <c r="A575" s="150">
        <v>570</v>
      </c>
      <c r="B575" s="152" t="s">
        <v>1593</v>
      </c>
      <c r="C575" s="151" t="s">
        <v>28</v>
      </c>
      <c r="D575" s="150">
        <v>1</v>
      </c>
      <c r="G575" s="159"/>
      <c r="H575" s="159"/>
      <c r="I575" s="149">
        <f t="shared" si="16"/>
        <v>0</v>
      </c>
      <c r="J575" s="149">
        <f t="shared" si="17"/>
        <v>0</v>
      </c>
      <c r="K575" s="140"/>
    </row>
    <row r="576" spans="1:11" ht="56" customHeight="1" x14ac:dyDescent="0.3">
      <c r="A576" s="150">
        <v>571</v>
      </c>
      <c r="B576" s="152" t="s">
        <v>1594</v>
      </c>
      <c r="C576" s="151" t="s">
        <v>28</v>
      </c>
      <c r="D576" s="150">
        <v>2</v>
      </c>
      <c r="G576" s="159"/>
      <c r="H576" s="159"/>
      <c r="I576" s="149">
        <f t="shared" si="16"/>
        <v>0</v>
      </c>
      <c r="J576" s="149">
        <f t="shared" si="17"/>
        <v>0</v>
      </c>
      <c r="K576" s="140"/>
    </row>
    <row r="577" spans="1:11" ht="56" customHeight="1" x14ac:dyDescent="0.3">
      <c r="A577" s="150">
        <v>572</v>
      </c>
      <c r="B577" s="152" t="s">
        <v>1595</v>
      </c>
      <c r="C577" s="151" t="s">
        <v>28</v>
      </c>
      <c r="D577" s="150">
        <v>2</v>
      </c>
      <c r="G577" s="159"/>
      <c r="H577" s="159"/>
      <c r="I577" s="149">
        <f t="shared" si="16"/>
        <v>0</v>
      </c>
      <c r="J577" s="149">
        <f t="shared" si="17"/>
        <v>0</v>
      </c>
      <c r="K577" s="140"/>
    </row>
    <row r="578" spans="1:11" ht="56" customHeight="1" x14ac:dyDescent="0.3">
      <c r="A578" s="150">
        <v>573</v>
      </c>
      <c r="B578" s="152" t="s">
        <v>1596</v>
      </c>
      <c r="C578" s="151" t="s">
        <v>28</v>
      </c>
      <c r="D578" s="150">
        <v>2</v>
      </c>
      <c r="G578" s="159"/>
      <c r="H578" s="159"/>
      <c r="I578" s="149">
        <f t="shared" si="16"/>
        <v>0</v>
      </c>
      <c r="J578" s="149">
        <f t="shared" si="17"/>
        <v>0</v>
      </c>
      <c r="K578" s="140"/>
    </row>
    <row r="579" spans="1:11" ht="56" customHeight="1" x14ac:dyDescent="0.3">
      <c r="A579" s="150">
        <v>574</v>
      </c>
      <c r="B579" s="152" t="s">
        <v>1597</v>
      </c>
      <c r="C579" s="151" t="s">
        <v>28</v>
      </c>
      <c r="D579" s="150">
        <v>2</v>
      </c>
      <c r="G579" s="159"/>
      <c r="H579" s="159"/>
      <c r="I579" s="149">
        <f t="shared" si="16"/>
        <v>0</v>
      </c>
      <c r="J579" s="149">
        <f t="shared" si="17"/>
        <v>0</v>
      </c>
      <c r="K579" s="140"/>
    </row>
    <row r="580" spans="1:11" ht="56" customHeight="1" x14ac:dyDescent="0.3">
      <c r="A580" s="150">
        <v>575</v>
      </c>
      <c r="B580" s="152" t="s">
        <v>1598</v>
      </c>
      <c r="C580" s="151" t="s">
        <v>28</v>
      </c>
      <c r="D580" s="150">
        <v>2</v>
      </c>
      <c r="G580" s="159"/>
      <c r="H580" s="159"/>
      <c r="I580" s="149">
        <f t="shared" si="16"/>
        <v>0</v>
      </c>
      <c r="J580" s="149">
        <f t="shared" si="17"/>
        <v>0</v>
      </c>
      <c r="K580" s="140"/>
    </row>
    <row r="581" spans="1:11" ht="55.5" customHeight="1" x14ac:dyDescent="0.3">
      <c r="A581" s="150">
        <v>576</v>
      </c>
      <c r="B581" s="152" t="s">
        <v>1599</v>
      </c>
      <c r="C581" s="151" t="s">
        <v>28</v>
      </c>
      <c r="D581" s="150">
        <v>2</v>
      </c>
      <c r="G581" s="159"/>
      <c r="H581" s="159"/>
      <c r="I581" s="149">
        <f t="shared" si="16"/>
        <v>0</v>
      </c>
      <c r="J581" s="149">
        <f t="shared" si="17"/>
        <v>0</v>
      </c>
      <c r="K581" s="140"/>
    </row>
    <row r="582" spans="1:11" ht="55.5" customHeight="1" x14ac:dyDescent="0.3">
      <c r="A582" s="150">
        <v>577</v>
      </c>
      <c r="B582" s="152" t="s">
        <v>1600</v>
      </c>
      <c r="C582" s="151" t="s">
        <v>28</v>
      </c>
      <c r="D582" s="150">
        <v>2</v>
      </c>
      <c r="G582" s="159"/>
      <c r="H582" s="159"/>
      <c r="I582" s="149">
        <f t="shared" ref="I582:I645" si="18">D582*G582</f>
        <v>0</v>
      </c>
      <c r="J582" s="149">
        <f t="shared" si="17"/>
        <v>0</v>
      </c>
      <c r="K582" s="140"/>
    </row>
    <row r="583" spans="1:11" ht="55.5" customHeight="1" x14ac:dyDescent="0.3">
      <c r="A583" s="150">
        <v>578</v>
      </c>
      <c r="B583" s="152" t="s">
        <v>1601</v>
      </c>
      <c r="C583" s="151" t="s">
        <v>28</v>
      </c>
      <c r="D583" s="150">
        <v>2</v>
      </c>
      <c r="G583" s="159"/>
      <c r="H583" s="159"/>
      <c r="I583" s="149">
        <f t="shared" si="18"/>
        <v>0</v>
      </c>
      <c r="J583" s="149">
        <f t="shared" ref="J583:J646" si="19">I583*1.21</f>
        <v>0</v>
      </c>
      <c r="K583" s="140"/>
    </row>
    <row r="584" spans="1:11" ht="55.5" customHeight="1" x14ac:dyDescent="0.3">
      <c r="A584" s="150">
        <v>579</v>
      </c>
      <c r="B584" s="152" t="s">
        <v>1602</v>
      </c>
      <c r="C584" s="151" t="s">
        <v>28</v>
      </c>
      <c r="D584" s="150">
        <v>2</v>
      </c>
      <c r="G584" s="159"/>
      <c r="H584" s="159"/>
      <c r="I584" s="149">
        <f t="shared" si="18"/>
        <v>0</v>
      </c>
      <c r="J584" s="149">
        <f t="shared" si="19"/>
        <v>0</v>
      </c>
      <c r="K584" s="140"/>
    </row>
    <row r="585" spans="1:11" ht="55.5" customHeight="1" x14ac:dyDescent="0.3">
      <c r="A585" s="150">
        <v>580</v>
      </c>
      <c r="B585" s="152" t="s">
        <v>1603</v>
      </c>
      <c r="C585" s="151" t="s">
        <v>28</v>
      </c>
      <c r="D585" s="150">
        <v>2</v>
      </c>
      <c r="G585" s="159"/>
      <c r="H585" s="159"/>
      <c r="I585" s="149">
        <f t="shared" si="18"/>
        <v>0</v>
      </c>
      <c r="J585" s="149">
        <f t="shared" si="19"/>
        <v>0</v>
      </c>
      <c r="K585" s="140"/>
    </row>
    <row r="586" spans="1:11" ht="55.5" customHeight="1" x14ac:dyDescent="0.3">
      <c r="A586" s="150">
        <v>581</v>
      </c>
      <c r="B586" s="152" t="s">
        <v>1604</v>
      </c>
      <c r="C586" s="151" t="s">
        <v>28</v>
      </c>
      <c r="D586" s="150">
        <v>2</v>
      </c>
      <c r="G586" s="159"/>
      <c r="H586" s="159"/>
      <c r="I586" s="149">
        <f t="shared" si="18"/>
        <v>0</v>
      </c>
      <c r="J586" s="149">
        <f t="shared" si="19"/>
        <v>0</v>
      </c>
      <c r="K586" s="140"/>
    </row>
    <row r="587" spans="1:11" ht="55.5" customHeight="1" x14ac:dyDescent="0.3">
      <c r="A587" s="150">
        <v>582</v>
      </c>
      <c r="B587" s="152" t="s">
        <v>1605</v>
      </c>
      <c r="C587" s="151" t="s">
        <v>28</v>
      </c>
      <c r="D587" s="150">
        <v>2</v>
      </c>
      <c r="G587" s="159"/>
      <c r="H587" s="159"/>
      <c r="I587" s="149">
        <f t="shared" si="18"/>
        <v>0</v>
      </c>
      <c r="J587" s="149">
        <f t="shared" si="19"/>
        <v>0</v>
      </c>
      <c r="K587" s="140"/>
    </row>
    <row r="588" spans="1:11" ht="55.5" customHeight="1" x14ac:dyDescent="0.3">
      <c r="A588" s="150">
        <v>583</v>
      </c>
      <c r="B588" s="152" t="s">
        <v>1606</v>
      </c>
      <c r="C588" s="151" t="s">
        <v>28</v>
      </c>
      <c r="D588" s="150">
        <v>2</v>
      </c>
      <c r="G588" s="159"/>
      <c r="H588" s="159"/>
      <c r="I588" s="149">
        <f t="shared" si="18"/>
        <v>0</v>
      </c>
      <c r="J588" s="149">
        <f t="shared" si="19"/>
        <v>0</v>
      </c>
      <c r="K588" s="140"/>
    </row>
    <row r="589" spans="1:11" ht="53.5" customHeight="1" x14ac:dyDescent="0.3">
      <c r="A589" s="150">
        <v>584</v>
      </c>
      <c r="B589" s="152" t="s">
        <v>1607</v>
      </c>
      <c r="C589" s="151" t="s">
        <v>28</v>
      </c>
      <c r="D589" s="150">
        <v>2</v>
      </c>
      <c r="G589" s="159"/>
      <c r="H589" s="159"/>
      <c r="I589" s="149">
        <f t="shared" si="18"/>
        <v>0</v>
      </c>
      <c r="J589" s="149">
        <f t="shared" si="19"/>
        <v>0</v>
      </c>
      <c r="K589" s="140"/>
    </row>
    <row r="590" spans="1:11" ht="53.5" customHeight="1" x14ac:dyDescent="0.3">
      <c r="A590" s="150">
        <v>585</v>
      </c>
      <c r="B590" s="152" t="s">
        <v>1608</v>
      </c>
      <c r="C590" s="151" t="s">
        <v>28</v>
      </c>
      <c r="D590" s="150">
        <v>2</v>
      </c>
      <c r="G590" s="159"/>
      <c r="H590" s="159"/>
      <c r="I590" s="149">
        <f t="shared" si="18"/>
        <v>0</v>
      </c>
      <c r="J590" s="149">
        <f t="shared" si="19"/>
        <v>0</v>
      </c>
      <c r="K590" s="140"/>
    </row>
    <row r="591" spans="1:11" ht="53.5" customHeight="1" x14ac:dyDescent="0.3">
      <c r="A591" s="150">
        <v>586</v>
      </c>
      <c r="B591" s="152" t="s">
        <v>1609</v>
      </c>
      <c r="C591" s="151" t="s">
        <v>28</v>
      </c>
      <c r="D591" s="150">
        <v>2</v>
      </c>
      <c r="G591" s="159"/>
      <c r="H591" s="159"/>
      <c r="I591" s="149">
        <f t="shared" si="18"/>
        <v>0</v>
      </c>
      <c r="J591" s="149">
        <f t="shared" si="19"/>
        <v>0</v>
      </c>
      <c r="K591" s="140"/>
    </row>
    <row r="592" spans="1:11" ht="53.5" customHeight="1" x14ac:dyDescent="0.3">
      <c r="A592" s="150">
        <v>587</v>
      </c>
      <c r="B592" s="152" t="s">
        <v>1610</v>
      </c>
      <c r="C592" s="151" t="s">
        <v>28</v>
      </c>
      <c r="D592" s="150">
        <v>2</v>
      </c>
      <c r="G592" s="159"/>
      <c r="H592" s="159"/>
      <c r="I592" s="149">
        <f t="shared" si="18"/>
        <v>0</v>
      </c>
      <c r="J592" s="149">
        <f t="shared" si="19"/>
        <v>0</v>
      </c>
      <c r="K592" s="140"/>
    </row>
    <row r="593" spans="1:11" ht="53.5" customHeight="1" x14ac:dyDescent="0.3">
      <c r="A593" s="150">
        <v>588</v>
      </c>
      <c r="B593" s="152" t="s">
        <v>1611</v>
      </c>
      <c r="C593" s="151" t="s">
        <v>28</v>
      </c>
      <c r="D593" s="150">
        <v>2</v>
      </c>
      <c r="G593" s="159"/>
      <c r="H593" s="159"/>
      <c r="I593" s="149">
        <f t="shared" si="18"/>
        <v>0</v>
      </c>
      <c r="J593" s="149">
        <f t="shared" si="19"/>
        <v>0</v>
      </c>
      <c r="K593" s="140"/>
    </row>
    <row r="594" spans="1:11" ht="54.5" customHeight="1" x14ac:dyDescent="0.3">
      <c r="A594" s="150">
        <v>589</v>
      </c>
      <c r="B594" s="152" t="s">
        <v>1612</v>
      </c>
      <c r="C594" s="151" t="s">
        <v>28</v>
      </c>
      <c r="D594" s="150">
        <v>2</v>
      </c>
      <c r="G594" s="159"/>
      <c r="H594" s="159"/>
      <c r="I594" s="149">
        <f t="shared" si="18"/>
        <v>0</v>
      </c>
      <c r="J594" s="149">
        <f t="shared" si="19"/>
        <v>0</v>
      </c>
      <c r="K594" s="140"/>
    </row>
    <row r="595" spans="1:11" ht="54.5" customHeight="1" x14ac:dyDescent="0.3">
      <c r="A595" s="150">
        <v>590</v>
      </c>
      <c r="B595" s="152" t="s">
        <v>1613</v>
      </c>
      <c r="C595" s="151" t="s">
        <v>28</v>
      </c>
      <c r="D595" s="150">
        <v>2</v>
      </c>
      <c r="G595" s="159"/>
      <c r="H595" s="159"/>
      <c r="I595" s="149">
        <f t="shared" si="18"/>
        <v>0</v>
      </c>
      <c r="J595" s="149">
        <f t="shared" si="19"/>
        <v>0</v>
      </c>
      <c r="K595" s="140"/>
    </row>
    <row r="596" spans="1:11" ht="54.5" customHeight="1" x14ac:dyDescent="0.3">
      <c r="A596" s="150">
        <v>591</v>
      </c>
      <c r="B596" s="152" t="s">
        <v>1614</v>
      </c>
      <c r="C596" s="151" t="s">
        <v>28</v>
      </c>
      <c r="D596" s="150">
        <v>2</v>
      </c>
      <c r="G596" s="159"/>
      <c r="H596" s="159"/>
      <c r="I596" s="149">
        <f t="shared" si="18"/>
        <v>0</v>
      </c>
      <c r="J596" s="149">
        <f t="shared" si="19"/>
        <v>0</v>
      </c>
      <c r="K596" s="140"/>
    </row>
    <row r="597" spans="1:11" ht="54.5" customHeight="1" x14ac:dyDescent="0.3">
      <c r="A597" s="150">
        <v>592</v>
      </c>
      <c r="B597" s="152" t="s">
        <v>1615</v>
      </c>
      <c r="C597" s="151" t="s">
        <v>28</v>
      </c>
      <c r="D597" s="150">
        <v>2</v>
      </c>
      <c r="G597" s="159"/>
      <c r="H597" s="159"/>
      <c r="I597" s="149">
        <f t="shared" si="18"/>
        <v>0</v>
      </c>
      <c r="J597" s="149">
        <f t="shared" si="19"/>
        <v>0</v>
      </c>
      <c r="K597" s="140"/>
    </row>
    <row r="598" spans="1:11" ht="54.5" customHeight="1" x14ac:dyDescent="0.3">
      <c r="A598" s="150">
        <v>593</v>
      </c>
      <c r="B598" s="152" t="s">
        <v>1616</v>
      </c>
      <c r="C598" s="151" t="s">
        <v>28</v>
      </c>
      <c r="D598" s="150">
        <v>2</v>
      </c>
      <c r="G598" s="159"/>
      <c r="H598" s="159"/>
      <c r="I598" s="149">
        <f t="shared" si="18"/>
        <v>0</v>
      </c>
      <c r="J598" s="149">
        <f t="shared" si="19"/>
        <v>0</v>
      </c>
      <c r="K598" s="140"/>
    </row>
    <row r="599" spans="1:11" ht="54.5" customHeight="1" x14ac:dyDescent="0.3">
      <c r="A599" s="150">
        <v>594</v>
      </c>
      <c r="B599" s="152" t="s">
        <v>1617</v>
      </c>
      <c r="C599" s="151" t="s">
        <v>28</v>
      </c>
      <c r="D599" s="150">
        <v>2</v>
      </c>
      <c r="G599" s="159"/>
      <c r="H599" s="159"/>
      <c r="I599" s="149">
        <f t="shared" si="18"/>
        <v>0</v>
      </c>
      <c r="J599" s="149">
        <f t="shared" si="19"/>
        <v>0</v>
      </c>
      <c r="K599" s="140"/>
    </row>
    <row r="600" spans="1:11" ht="54.5" customHeight="1" x14ac:dyDescent="0.3">
      <c r="A600" s="150">
        <v>595</v>
      </c>
      <c r="B600" s="152" t="s">
        <v>1618</v>
      </c>
      <c r="C600" s="151" t="s">
        <v>28</v>
      </c>
      <c r="D600" s="150">
        <v>2</v>
      </c>
      <c r="G600" s="159"/>
      <c r="H600" s="159"/>
      <c r="I600" s="149">
        <f t="shared" si="18"/>
        <v>0</v>
      </c>
      <c r="J600" s="149">
        <f t="shared" si="19"/>
        <v>0</v>
      </c>
      <c r="K600" s="140"/>
    </row>
    <row r="601" spans="1:11" ht="54" customHeight="1" x14ac:dyDescent="0.3">
      <c r="A601" s="150">
        <v>596</v>
      </c>
      <c r="B601" s="152" t="s">
        <v>1619</v>
      </c>
      <c r="C601" s="151" t="s">
        <v>28</v>
      </c>
      <c r="D601" s="150">
        <v>2</v>
      </c>
      <c r="G601" s="159"/>
      <c r="H601" s="159"/>
      <c r="I601" s="149">
        <f t="shared" si="18"/>
        <v>0</v>
      </c>
      <c r="J601" s="149">
        <f t="shared" si="19"/>
        <v>0</v>
      </c>
      <c r="K601" s="140"/>
    </row>
    <row r="602" spans="1:11" ht="54" customHeight="1" x14ac:dyDescent="0.3">
      <c r="A602" s="150">
        <v>597</v>
      </c>
      <c r="B602" s="152" t="s">
        <v>1620</v>
      </c>
      <c r="C602" s="151" t="s">
        <v>28</v>
      </c>
      <c r="D602" s="150">
        <v>2</v>
      </c>
      <c r="G602" s="159"/>
      <c r="H602" s="159"/>
      <c r="I602" s="149">
        <f t="shared" si="18"/>
        <v>0</v>
      </c>
      <c r="J602" s="149">
        <f t="shared" si="19"/>
        <v>0</v>
      </c>
      <c r="K602" s="140"/>
    </row>
    <row r="603" spans="1:11" ht="54" customHeight="1" x14ac:dyDescent="0.3">
      <c r="A603" s="150">
        <v>598</v>
      </c>
      <c r="B603" s="152" t="s">
        <v>1621</v>
      </c>
      <c r="C603" s="151" t="s">
        <v>28</v>
      </c>
      <c r="D603" s="150">
        <v>2</v>
      </c>
      <c r="G603" s="159"/>
      <c r="H603" s="159"/>
      <c r="I603" s="149">
        <f t="shared" si="18"/>
        <v>0</v>
      </c>
      <c r="J603" s="149">
        <f t="shared" si="19"/>
        <v>0</v>
      </c>
      <c r="K603" s="140"/>
    </row>
    <row r="604" spans="1:11" x14ac:dyDescent="0.3">
      <c r="A604" s="150">
        <v>599</v>
      </c>
      <c r="B604" s="152" t="s">
        <v>1622</v>
      </c>
      <c r="C604" s="151" t="s">
        <v>28</v>
      </c>
      <c r="D604" s="150">
        <v>2</v>
      </c>
      <c r="G604" s="159"/>
      <c r="H604" s="159"/>
      <c r="I604" s="149">
        <f t="shared" si="18"/>
        <v>0</v>
      </c>
      <c r="J604" s="149">
        <f t="shared" si="19"/>
        <v>0</v>
      </c>
      <c r="K604" s="140"/>
    </row>
    <row r="605" spans="1:11" x14ac:dyDescent="0.3">
      <c r="A605" s="150">
        <v>600</v>
      </c>
      <c r="B605" s="152" t="s">
        <v>1623</v>
      </c>
      <c r="C605" s="151" t="s">
        <v>28</v>
      </c>
      <c r="D605" s="150">
        <v>2</v>
      </c>
      <c r="G605" s="159"/>
      <c r="H605" s="159"/>
      <c r="I605" s="149">
        <f t="shared" si="18"/>
        <v>0</v>
      </c>
      <c r="J605" s="149">
        <f t="shared" si="19"/>
        <v>0</v>
      </c>
      <c r="K605" s="140"/>
    </row>
    <row r="606" spans="1:11" x14ac:dyDescent="0.3">
      <c r="A606" s="150">
        <v>601</v>
      </c>
      <c r="B606" s="152" t="s">
        <v>1624</v>
      </c>
      <c r="C606" s="151" t="s">
        <v>28</v>
      </c>
      <c r="D606" s="150">
        <v>2</v>
      </c>
      <c r="G606" s="159"/>
      <c r="H606" s="159"/>
      <c r="I606" s="149">
        <f t="shared" si="18"/>
        <v>0</v>
      </c>
      <c r="J606" s="149">
        <f t="shared" si="19"/>
        <v>0</v>
      </c>
      <c r="K606" s="140"/>
    </row>
    <row r="607" spans="1:11" x14ac:dyDescent="0.3">
      <c r="A607" s="150">
        <v>602</v>
      </c>
      <c r="B607" s="152" t="s">
        <v>1625</v>
      </c>
      <c r="C607" s="151" t="s">
        <v>28</v>
      </c>
      <c r="D607" s="150">
        <v>2</v>
      </c>
      <c r="G607" s="159"/>
      <c r="H607" s="159"/>
      <c r="I607" s="149">
        <f t="shared" si="18"/>
        <v>0</v>
      </c>
      <c r="J607" s="149">
        <f t="shared" si="19"/>
        <v>0</v>
      </c>
      <c r="K607" s="140"/>
    </row>
    <row r="608" spans="1:11" ht="27" customHeight="1" x14ac:dyDescent="0.3">
      <c r="A608" s="150">
        <v>603</v>
      </c>
      <c r="B608" s="152" t="s">
        <v>1626</v>
      </c>
      <c r="C608" s="151" t="s">
        <v>28</v>
      </c>
      <c r="D608" s="150">
        <v>2</v>
      </c>
      <c r="G608" s="159"/>
      <c r="H608" s="159"/>
      <c r="I608" s="149">
        <f t="shared" si="18"/>
        <v>0</v>
      </c>
      <c r="J608" s="149">
        <f t="shared" si="19"/>
        <v>0</v>
      </c>
      <c r="K608" s="140"/>
    </row>
    <row r="609" spans="1:11" ht="27" customHeight="1" x14ac:dyDescent="0.3">
      <c r="A609" s="150">
        <v>604</v>
      </c>
      <c r="B609" s="152" t="s">
        <v>1627</v>
      </c>
      <c r="C609" s="151" t="s">
        <v>28</v>
      </c>
      <c r="D609" s="150">
        <v>2</v>
      </c>
      <c r="G609" s="159"/>
      <c r="H609" s="159"/>
      <c r="I609" s="149">
        <f t="shared" si="18"/>
        <v>0</v>
      </c>
      <c r="J609" s="149">
        <f t="shared" si="19"/>
        <v>0</v>
      </c>
      <c r="K609" s="140"/>
    </row>
    <row r="610" spans="1:11" ht="27" customHeight="1" x14ac:dyDescent="0.3">
      <c r="A610" s="150">
        <v>605</v>
      </c>
      <c r="B610" s="152" t="s">
        <v>1628</v>
      </c>
      <c r="C610" s="151" t="s">
        <v>28</v>
      </c>
      <c r="D610" s="150">
        <v>2</v>
      </c>
      <c r="G610" s="159"/>
      <c r="H610" s="159"/>
      <c r="I610" s="149">
        <f t="shared" si="18"/>
        <v>0</v>
      </c>
      <c r="J610" s="149">
        <f t="shared" si="19"/>
        <v>0</v>
      </c>
      <c r="K610" s="140"/>
    </row>
    <row r="611" spans="1:11" ht="27" customHeight="1" x14ac:dyDescent="0.3">
      <c r="A611" s="150">
        <v>606</v>
      </c>
      <c r="B611" s="152" t="s">
        <v>1629</v>
      </c>
      <c r="C611" s="151" t="s">
        <v>28</v>
      </c>
      <c r="D611" s="150">
        <v>2</v>
      </c>
      <c r="G611" s="159"/>
      <c r="H611" s="159"/>
      <c r="I611" s="149">
        <f t="shared" si="18"/>
        <v>0</v>
      </c>
      <c r="J611" s="149">
        <f t="shared" si="19"/>
        <v>0</v>
      </c>
      <c r="K611" s="140"/>
    </row>
    <row r="612" spans="1:11" ht="27" customHeight="1" x14ac:dyDescent="0.3">
      <c r="A612" s="150">
        <v>607</v>
      </c>
      <c r="B612" s="152" t="s">
        <v>1630</v>
      </c>
      <c r="C612" s="151" t="s">
        <v>28</v>
      </c>
      <c r="D612" s="150">
        <v>2</v>
      </c>
      <c r="G612" s="159"/>
      <c r="H612" s="159"/>
      <c r="I612" s="149">
        <f t="shared" si="18"/>
        <v>0</v>
      </c>
      <c r="J612" s="149">
        <f t="shared" si="19"/>
        <v>0</v>
      </c>
      <c r="K612" s="140"/>
    </row>
    <row r="613" spans="1:11" ht="27" customHeight="1" x14ac:dyDescent="0.3">
      <c r="A613" s="150">
        <v>608</v>
      </c>
      <c r="B613" s="152" t="s">
        <v>1631</v>
      </c>
      <c r="C613" s="151" t="s">
        <v>28</v>
      </c>
      <c r="D613" s="150">
        <v>2</v>
      </c>
      <c r="G613" s="159"/>
      <c r="H613" s="159"/>
      <c r="I613" s="149">
        <f t="shared" si="18"/>
        <v>0</v>
      </c>
      <c r="J613" s="149">
        <f t="shared" si="19"/>
        <v>0</v>
      </c>
      <c r="K613" s="140"/>
    </row>
    <row r="614" spans="1:11" x14ac:dyDescent="0.3">
      <c r="A614" s="150">
        <v>609</v>
      </c>
      <c r="B614" s="152" t="s">
        <v>1632</v>
      </c>
      <c r="C614" s="151" t="s">
        <v>28</v>
      </c>
      <c r="D614" s="150">
        <v>1</v>
      </c>
      <c r="G614" s="159"/>
      <c r="H614" s="159"/>
      <c r="I614" s="149">
        <f t="shared" si="18"/>
        <v>0</v>
      </c>
      <c r="J614" s="149">
        <f t="shared" si="19"/>
        <v>0</v>
      </c>
      <c r="K614" s="140"/>
    </row>
    <row r="615" spans="1:11" x14ac:dyDescent="0.3">
      <c r="A615" s="150">
        <v>610</v>
      </c>
      <c r="B615" s="152" t="s">
        <v>1633</v>
      </c>
      <c r="C615" s="151" t="s">
        <v>28</v>
      </c>
      <c r="D615" s="150">
        <v>1</v>
      </c>
      <c r="G615" s="159"/>
      <c r="H615" s="159"/>
      <c r="I615" s="149">
        <f t="shared" si="18"/>
        <v>0</v>
      </c>
      <c r="J615" s="149">
        <f t="shared" si="19"/>
        <v>0</v>
      </c>
      <c r="K615" s="140"/>
    </row>
    <row r="616" spans="1:11" ht="27.5" customHeight="1" x14ac:dyDescent="0.3">
      <c r="A616" s="150">
        <v>611</v>
      </c>
      <c r="B616" s="152" t="s">
        <v>1634</v>
      </c>
      <c r="C616" s="151" t="s">
        <v>28</v>
      </c>
      <c r="D616" s="150">
        <v>1</v>
      </c>
      <c r="G616" s="159"/>
      <c r="H616" s="159"/>
      <c r="I616" s="149">
        <f t="shared" si="18"/>
        <v>0</v>
      </c>
      <c r="J616" s="149">
        <f t="shared" si="19"/>
        <v>0</v>
      </c>
      <c r="K616" s="140"/>
    </row>
    <row r="617" spans="1:11" ht="27.5" customHeight="1" x14ac:dyDescent="0.3">
      <c r="A617" s="150">
        <v>612</v>
      </c>
      <c r="B617" s="152" t="s">
        <v>1635</v>
      </c>
      <c r="C617" s="151" t="s">
        <v>28</v>
      </c>
      <c r="D617" s="150">
        <v>1</v>
      </c>
      <c r="G617" s="159"/>
      <c r="H617" s="159"/>
      <c r="I617" s="149">
        <f t="shared" si="18"/>
        <v>0</v>
      </c>
      <c r="J617" s="149">
        <f t="shared" si="19"/>
        <v>0</v>
      </c>
      <c r="K617" s="140"/>
    </row>
    <row r="618" spans="1:11" ht="27.5" customHeight="1" x14ac:dyDescent="0.3">
      <c r="A618" s="150">
        <v>613</v>
      </c>
      <c r="B618" s="152" t="s">
        <v>1636</v>
      </c>
      <c r="C618" s="151" t="s">
        <v>28</v>
      </c>
      <c r="D618" s="150">
        <v>1</v>
      </c>
      <c r="G618" s="159"/>
      <c r="H618" s="159"/>
      <c r="I618" s="149">
        <f t="shared" si="18"/>
        <v>0</v>
      </c>
      <c r="J618" s="149">
        <f t="shared" si="19"/>
        <v>0</v>
      </c>
      <c r="K618" s="140"/>
    </row>
    <row r="619" spans="1:11" ht="27.5" customHeight="1" x14ac:dyDescent="0.3">
      <c r="A619" s="150">
        <v>614</v>
      </c>
      <c r="B619" s="152" t="s">
        <v>1637</v>
      </c>
      <c r="C619" s="151" t="s">
        <v>28</v>
      </c>
      <c r="D619" s="150">
        <v>1</v>
      </c>
      <c r="G619" s="159"/>
      <c r="H619" s="159"/>
      <c r="I619" s="149">
        <f t="shared" si="18"/>
        <v>0</v>
      </c>
      <c r="J619" s="149">
        <f t="shared" si="19"/>
        <v>0</v>
      </c>
      <c r="K619" s="140"/>
    </row>
    <row r="620" spans="1:11" ht="27.5" customHeight="1" x14ac:dyDescent="0.3">
      <c r="A620" s="150">
        <v>615</v>
      </c>
      <c r="B620" s="152" t="s">
        <v>1638</v>
      </c>
      <c r="C620" s="151" t="s">
        <v>28</v>
      </c>
      <c r="D620" s="150">
        <v>1</v>
      </c>
      <c r="G620" s="159"/>
      <c r="H620" s="159"/>
      <c r="I620" s="149">
        <f t="shared" si="18"/>
        <v>0</v>
      </c>
      <c r="J620" s="149">
        <f t="shared" si="19"/>
        <v>0</v>
      </c>
      <c r="K620" s="140"/>
    </row>
    <row r="621" spans="1:11" ht="27.5" customHeight="1" x14ac:dyDescent="0.3">
      <c r="A621" s="150">
        <v>616</v>
      </c>
      <c r="B621" s="152" t="s">
        <v>1639</v>
      </c>
      <c r="C621" s="151" t="s">
        <v>28</v>
      </c>
      <c r="D621" s="150">
        <v>1</v>
      </c>
      <c r="G621" s="159"/>
      <c r="H621" s="159"/>
      <c r="I621" s="149">
        <f t="shared" si="18"/>
        <v>0</v>
      </c>
      <c r="J621" s="149">
        <f t="shared" si="19"/>
        <v>0</v>
      </c>
      <c r="K621" s="140"/>
    </row>
    <row r="622" spans="1:11" ht="27.5" customHeight="1" x14ac:dyDescent="0.3">
      <c r="A622" s="150">
        <v>617</v>
      </c>
      <c r="B622" s="152" t="s">
        <v>1640</v>
      </c>
      <c r="C622" s="151" t="s">
        <v>28</v>
      </c>
      <c r="D622" s="150">
        <v>1</v>
      </c>
      <c r="G622" s="159"/>
      <c r="H622" s="159"/>
      <c r="I622" s="149">
        <f t="shared" si="18"/>
        <v>0</v>
      </c>
      <c r="J622" s="149">
        <f t="shared" si="19"/>
        <v>0</v>
      </c>
      <c r="K622" s="140"/>
    </row>
    <row r="623" spans="1:11" ht="27.5" customHeight="1" x14ac:dyDescent="0.3">
      <c r="A623" s="150">
        <v>618</v>
      </c>
      <c r="B623" s="152" t="s">
        <v>1641</v>
      </c>
      <c r="C623" s="151" t="s">
        <v>28</v>
      </c>
      <c r="D623" s="150">
        <v>1</v>
      </c>
      <c r="G623" s="159"/>
      <c r="H623" s="159"/>
      <c r="I623" s="149">
        <f t="shared" si="18"/>
        <v>0</v>
      </c>
      <c r="J623" s="149">
        <f t="shared" si="19"/>
        <v>0</v>
      </c>
      <c r="K623" s="140"/>
    </row>
    <row r="624" spans="1:11" x14ac:dyDescent="0.3">
      <c r="A624" s="150">
        <v>619</v>
      </c>
      <c r="B624" s="143" t="s">
        <v>1642</v>
      </c>
      <c r="C624" s="151" t="s">
        <v>28</v>
      </c>
      <c r="D624" s="150">
        <v>1</v>
      </c>
      <c r="G624" s="159"/>
      <c r="H624" s="159"/>
      <c r="I624" s="149">
        <f t="shared" si="18"/>
        <v>0</v>
      </c>
      <c r="J624" s="149">
        <f t="shared" si="19"/>
        <v>0</v>
      </c>
      <c r="K624" s="140"/>
    </row>
    <row r="625" spans="1:11" x14ac:dyDescent="0.3">
      <c r="A625" s="150">
        <v>620</v>
      </c>
      <c r="B625" s="143" t="s">
        <v>1643</v>
      </c>
      <c r="C625" s="151" t="s">
        <v>28</v>
      </c>
      <c r="D625" s="150">
        <v>1</v>
      </c>
      <c r="G625" s="159"/>
      <c r="H625" s="159"/>
      <c r="I625" s="149">
        <f t="shared" si="18"/>
        <v>0</v>
      </c>
      <c r="J625" s="149">
        <f t="shared" si="19"/>
        <v>0</v>
      </c>
      <c r="K625" s="140"/>
    </row>
    <row r="626" spans="1:11" x14ac:dyDescent="0.3">
      <c r="A626" s="150">
        <v>621</v>
      </c>
      <c r="B626" s="152" t="s">
        <v>1644</v>
      </c>
      <c r="C626" s="151" t="s">
        <v>28</v>
      </c>
      <c r="D626" s="150">
        <v>1</v>
      </c>
      <c r="G626" s="159"/>
      <c r="H626" s="159"/>
      <c r="I626" s="149">
        <f t="shared" si="18"/>
        <v>0</v>
      </c>
      <c r="J626" s="149">
        <f t="shared" si="19"/>
        <v>0</v>
      </c>
      <c r="K626" s="140"/>
    </row>
    <row r="627" spans="1:11" x14ac:dyDescent="0.3">
      <c r="A627" s="150">
        <v>622</v>
      </c>
      <c r="B627" s="152" t="s">
        <v>1645</v>
      </c>
      <c r="C627" s="151" t="s">
        <v>28</v>
      </c>
      <c r="D627" s="150">
        <v>1</v>
      </c>
      <c r="G627" s="159"/>
      <c r="H627" s="159"/>
      <c r="I627" s="149">
        <f t="shared" si="18"/>
        <v>0</v>
      </c>
      <c r="J627" s="149">
        <f t="shared" si="19"/>
        <v>0</v>
      </c>
      <c r="K627" s="140"/>
    </row>
    <row r="628" spans="1:11" x14ac:dyDescent="0.3">
      <c r="A628" s="150">
        <v>623</v>
      </c>
      <c r="B628" s="152" t="s">
        <v>1646</v>
      </c>
      <c r="C628" s="151" t="s">
        <v>28</v>
      </c>
      <c r="D628" s="150">
        <v>1</v>
      </c>
      <c r="G628" s="159"/>
      <c r="H628" s="159"/>
      <c r="I628" s="149">
        <f t="shared" si="18"/>
        <v>0</v>
      </c>
      <c r="J628" s="149">
        <f t="shared" si="19"/>
        <v>0</v>
      </c>
      <c r="K628" s="140"/>
    </row>
    <row r="629" spans="1:11" x14ac:dyDescent="0.3">
      <c r="A629" s="150">
        <v>624</v>
      </c>
      <c r="B629" s="152" t="s">
        <v>1647</v>
      </c>
      <c r="C629" s="151" t="s">
        <v>28</v>
      </c>
      <c r="D629" s="150">
        <v>1</v>
      </c>
      <c r="G629" s="159"/>
      <c r="H629" s="159"/>
      <c r="I629" s="149">
        <f t="shared" si="18"/>
        <v>0</v>
      </c>
      <c r="J629" s="149">
        <f t="shared" si="19"/>
        <v>0</v>
      </c>
      <c r="K629" s="140"/>
    </row>
    <row r="630" spans="1:11" x14ac:dyDescent="0.3">
      <c r="A630" s="150">
        <v>625</v>
      </c>
      <c r="B630" s="152" t="s">
        <v>1648</v>
      </c>
      <c r="C630" s="151" t="s">
        <v>28</v>
      </c>
      <c r="D630" s="150">
        <v>1</v>
      </c>
      <c r="G630" s="159"/>
      <c r="H630" s="159"/>
      <c r="I630" s="149">
        <f t="shared" si="18"/>
        <v>0</v>
      </c>
      <c r="J630" s="149">
        <f t="shared" si="19"/>
        <v>0</v>
      </c>
      <c r="K630" s="140"/>
    </row>
    <row r="631" spans="1:11" x14ac:dyDescent="0.3">
      <c r="A631" s="150">
        <v>626</v>
      </c>
      <c r="B631" s="152" t="s">
        <v>1649</v>
      </c>
      <c r="C631" s="151" t="s">
        <v>28</v>
      </c>
      <c r="D631" s="150">
        <v>1</v>
      </c>
      <c r="G631" s="159"/>
      <c r="H631" s="159"/>
      <c r="I631" s="149">
        <f t="shared" si="18"/>
        <v>0</v>
      </c>
      <c r="J631" s="149">
        <f t="shared" si="19"/>
        <v>0</v>
      </c>
      <c r="K631" s="140"/>
    </row>
    <row r="632" spans="1:11" x14ac:dyDescent="0.3">
      <c r="A632" s="150">
        <v>627</v>
      </c>
      <c r="B632" s="152" t="s">
        <v>1650</v>
      </c>
      <c r="C632" s="151" t="s">
        <v>28</v>
      </c>
      <c r="D632" s="150">
        <v>1</v>
      </c>
      <c r="G632" s="159"/>
      <c r="H632" s="159"/>
      <c r="I632" s="149">
        <f t="shared" si="18"/>
        <v>0</v>
      </c>
      <c r="J632" s="149">
        <f t="shared" si="19"/>
        <v>0</v>
      </c>
      <c r="K632" s="140"/>
    </row>
    <row r="633" spans="1:11" x14ac:dyDescent="0.3">
      <c r="A633" s="150">
        <v>628</v>
      </c>
      <c r="B633" s="152" t="s">
        <v>1651</v>
      </c>
      <c r="C633" s="151" t="s">
        <v>28</v>
      </c>
      <c r="D633" s="150">
        <v>1</v>
      </c>
      <c r="G633" s="159"/>
      <c r="H633" s="159"/>
      <c r="I633" s="149">
        <f t="shared" si="18"/>
        <v>0</v>
      </c>
      <c r="J633" s="149">
        <f t="shared" si="19"/>
        <v>0</v>
      </c>
      <c r="K633" s="140"/>
    </row>
    <row r="634" spans="1:11" x14ac:dyDescent="0.3">
      <c r="A634" s="150">
        <v>629</v>
      </c>
      <c r="B634" s="152" t="s">
        <v>1652</v>
      </c>
      <c r="C634" s="151" t="s">
        <v>28</v>
      </c>
      <c r="D634" s="150">
        <v>1</v>
      </c>
      <c r="G634" s="159"/>
      <c r="H634" s="159"/>
      <c r="I634" s="149">
        <f t="shared" si="18"/>
        <v>0</v>
      </c>
      <c r="J634" s="149">
        <f t="shared" si="19"/>
        <v>0</v>
      </c>
      <c r="K634" s="140"/>
    </row>
    <row r="635" spans="1:11" x14ac:dyDescent="0.3">
      <c r="A635" s="150">
        <v>630</v>
      </c>
      <c r="B635" s="152" t="s">
        <v>1653</v>
      </c>
      <c r="C635" s="151" t="s">
        <v>28</v>
      </c>
      <c r="D635" s="150">
        <v>1</v>
      </c>
      <c r="G635" s="159"/>
      <c r="H635" s="159"/>
      <c r="I635" s="149">
        <f t="shared" si="18"/>
        <v>0</v>
      </c>
      <c r="J635" s="149">
        <f t="shared" si="19"/>
        <v>0</v>
      </c>
      <c r="K635" s="140"/>
    </row>
    <row r="636" spans="1:11" x14ac:dyDescent="0.3">
      <c r="A636" s="150">
        <v>631</v>
      </c>
      <c r="B636" s="152" t="s">
        <v>1654</v>
      </c>
      <c r="C636" s="151" t="s">
        <v>28</v>
      </c>
      <c r="D636" s="150">
        <v>1</v>
      </c>
      <c r="G636" s="159"/>
      <c r="H636" s="159"/>
      <c r="I636" s="149">
        <f t="shared" si="18"/>
        <v>0</v>
      </c>
      <c r="J636" s="149">
        <f t="shared" si="19"/>
        <v>0</v>
      </c>
      <c r="K636" s="140"/>
    </row>
    <row r="637" spans="1:11" x14ac:dyDescent="0.3">
      <c r="A637" s="150">
        <v>632</v>
      </c>
      <c r="B637" s="152" t="s">
        <v>1655</v>
      </c>
      <c r="C637" s="151" t="s">
        <v>28</v>
      </c>
      <c r="D637" s="150">
        <v>1</v>
      </c>
      <c r="G637" s="159"/>
      <c r="H637" s="159"/>
      <c r="I637" s="149">
        <f t="shared" si="18"/>
        <v>0</v>
      </c>
      <c r="J637" s="149">
        <f t="shared" si="19"/>
        <v>0</v>
      </c>
      <c r="K637" s="140"/>
    </row>
    <row r="638" spans="1:11" x14ac:dyDescent="0.3">
      <c r="A638" s="150">
        <v>633</v>
      </c>
      <c r="B638" s="143" t="s">
        <v>1656</v>
      </c>
      <c r="C638" s="151" t="s">
        <v>28</v>
      </c>
      <c r="D638" s="150">
        <v>1</v>
      </c>
      <c r="G638" s="159"/>
      <c r="H638" s="159"/>
      <c r="I638" s="149">
        <f t="shared" si="18"/>
        <v>0</v>
      </c>
      <c r="J638" s="149">
        <f t="shared" si="19"/>
        <v>0</v>
      </c>
      <c r="K638" s="140"/>
    </row>
    <row r="639" spans="1:11" ht="27" x14ac:dyDescent="0.3">
      <c r="A639" s="150">
        <v>634</v>
      </c>
      <c r="B639" s="152" t="s">
        <v>1657</v>
      </c>
      <c r="C639" s="151" t="s">
        <v>28</v>
      </c>
      <c r="D639" s="150">
        <v>1</v>
      </c>
      <c r="G639" s="160"/>
      <c r="H639" s="160"/>
      <c r="I639" s="149">
        <f t="shared" si="18"/>
        <v>0</v>
      </c>
      <c r="J639" s="149">
        <f t="shared" si="19"/>
        <v>0</v>
      </c>
      <c r="K639" s="140"/>
    </row>
    <row r="640" spans="1:11" x14ac:dyDescent="0.3">
      <c r="A640" s="150">
        <v>635</v>
      </c>
      <c r="B640" s="152" t="s">
        <v>1658</v>
      </c>
      <c r="C640" s="151" t="s">
        <v>28</v>
      </c>
      <c r="D640" s="150">
        <v>1</v>
      </c>
      <c r="G640" s="160"/>
      <c r="H640" s="160"/>
      <c r="I640" s="149">
        <f t="shared" si="18"/>
        <v>0</v>
      </c>
      <c r="J640" s="149">
        <f t="shared" si="19"/>
        <v>0</v>
      </c>
      <c r="K640" s="140"/>
    </row>
    <row r="641" spans="1:11" x14ac:dyDescent="0.3">
      <c r="A641" s="150">
        <v>636</v>
      </c>
      <c r="B641" s="152" t="s">
        <v>1658</v>
      </c>
      <c r="C641" s="151" t="s">
        <v>28</v>
      </c>
      <c r="D641" s="150">
        <v>1</v>
      </c>
      <c r="G641" s="160"/>
      <c r="H641" s="160"/>
      <c r="I641" s="149">
        <f t="shared" si="18"/>
        <v>0</v>
      </c>
      <c r="J641" s="149">
        <f t="shared" si="19"/>
        <v>0</v>
      </c>
      <c r="K641" s="140"/>
    </row>
    <row r="642" spans="1:11" x14ac:dyDescent="0.3">
      <c r="A642" s="150">
        <v>637</v>
      </c>
      <c r="B642" s="152" t="s">
        <v>1659</v>
      </c>
      <c r="C642" s="151" t="s">
        <v>28</v>
      </c>
      <c r="D642" s="150">
        <v>2</v>
      </c>
      <c r="G642" s="159"/>
      <c r="H642" s="159"/>
      <c r="I642" s="149">
        <f t="shared" si="18"/>
        <v>0</v>
      </c>
      <c r="J642" s="149">
        <f t="shared" si="19"/>
        <v>0</v>
      </c>
      <c r="K642" s="140"/>
    </row>
    <row r="643" spans="1:11" x14ac:dyDescent="0.3">
      <c r="A643" s="150">
        <v>638</v>
      </c>
      <c r="B643" s="152" t="s">
        <v>1660</v>
      </c>
      <c r="C643" s="151" t="s">
        <v>28</v>
      </c>
      <c r="D643" s="150">
        <v>2</v>
      </c>
      <c r="G643" s="159"/>
      <c r="H643" s="159"/>
      <c r="I643" s="149">
        <f t="shared" si="18"/>
        <v>0</v>
      </c>
      <c r="J643" s="149">
        <f t="shared" si="19"/>
        <v>0</v>
      </c>
      <c r="K643" s="140"/>
    </row>
    <row r="644" spans="1:11" x14ac:dyDescent="0.3">
      <c r="A644" s="150">
        <v>639</v>
      </c>
      <c r="B644" s="152" t="s">
        <v>1658</v>
      </c>
      <c r="C644" s="151" t="s">
        <v>28</v>
      </c>
      <c r="D644" s="150">
        <v>2</v>
      </c>
      <c r="G644" s="159"/>
      <c r="H644" s="159"/>
      <c r="I644" s="149">
        <f t="shared" si="18"/>
        <v>0</v>
      </c>
      <c r="J644" s="149">
        <f t="shared" si="19"/>
        <v>0</v>
      </c>
      <c r="K644" s="140"/>
    </row>
    <row r="645" spans="1:11" ht="26.5" customHeight="1" x14ac:dyDescent="0.3">
      <c r="A645" s="150">
        <v>640</v>
      </c>
      <c r="B645" s="152" t="s">
        <v>1661</v>
      </c>
      <c r="C645" s="151" t="s">
        <v>28</v>
      </c>
      <c r="D645" s="150">
        <v>1</v>
      </c>
      <c r="G645" s="159"/>
      <c r="H645" s="159"/>
      <c r="I645" s="149">
        <f t="shared" si="18"/>
        <v>0</v>
      </c>
      <c r="J645" s="149">
        <f t="shared" si="19"/>
        <v>0</v>
      </c>
      <c r="K645" s="140"/>
    </row>
    <row r="646" spans="1:11" x14ac:dyDescent="0.3">
      <c r="A646" s="150">
        <v>641</v>
      </c>
      <c r="B646" s="152" t="s">
        <v>1662</v>
      </c>
      <c r="C646" s="151" t="s">
        <v>28</v>
      </c>
      <c r="D646" s="150">
        <v>1</v>
      </c>
      <c r="G646" s="159"/>
      <c r="H646" s="159"/>
      <c r="I646" s="149">
        <f t="shared" ref="I646:I657" si="20">D646*G646</f>
        <v>0</v>
      </c>
      <c r="J646" s="149">
        <f t="shared" si="19"/>
        <v>0</v>
      </c>
      <c r="K646" s="140"/>
    </row>
    <row r="647" spans="1:11" x14ac:dyDescent="0.3">
      <c r="A647" s="150">
        <v>642</v>
      </c>
      <c r="B647" s="152" t="s">
        <v>1663</v>
      </c>
      <c r="C647" s="151" t="s">
        <v>28</v>
      </c>
      <c r="D647" s="150">
        <v>1</v>
      </c>
      <c r="G647" s="159"/>
      <c r="H647" s="159"/>
      <c r="I647" s="149">
        <f t="shared" si="20"/>
        <v>0</v>
      </c>
      <c r="J647" s="149">
        <f t="shared" ref="J647:J657" si="21">I647*1.21</f>
        <v>0</v>
      </c>
      <c r="K647" s="140"/>
    </row>
    <row r="648" spans="1:11" x14ac:dyDescent="0.3">
      <c r="A648" s="150">
        <v>643</v>
      </c>
      <c r="B648" s="152" t="s">
        <v>496</v>
      </c>
      <c r="C648" s="151" t="s">
        <v>28</v>
      </c>
      <c r="D648" s="150">
        <v>1</v>
      </c>
      <c r="G648" s="159"/>
      <c r="H648" s="159"/>
      <c r="I648" s="149">
        <f t="shared" si="20"/>
        <v>0</v>
      </c>
      <c r="J648" s="149">
        <f t="shared" si="21"/>
        <v>0</v>
      </c>
      <c r="K648" s="140"/>
    </row>
    <row r="649" spans="1:11" ht="27.5" customHeight="1" x14ac:dyDescent="0.3">
      <c r="A649" s="150">
        <v>644</v>
      </c>
      <c r="B649" s="152" t="s">
        <v>1664</v>
      </c>
      <c r="C649" s="151" t="s">
        <v>28</v>
      </c>
      <c r="D649" s="150">
        <v>1</v>
      </c>
      <c r="G649" s="159"/>
      <c r="H649" s="159"/>
      <c r="I649" s="149">
        <f t="shared" si="20"/>
        <v>0</v>
      </c>
      <c r="J649" s="149">
        <f t="shared" si="21"/>
        <v>0</v>
      </c>
      <c r="K649" s="140"/>
    </row>
    <row r="650" spans="1:11" x14ac:dyDescent="0.3">
      <c r="A650" s="150">
        <v>645</v>
      </c>
      <c r="B650" s="152" t="s">
        <v>1665</v>
      </c>
      <c r="C650" s="151" t="s">
        <v>28</v>
      </c>
      <c r="D650" s="150">
        <v>1</v>
      </c>
      <c r="G650" s="159"/>
      <c r="H650" s="159"/>
      <c r="I650" s="149">
        <f t="shared" si="20"/>
        <v>0</v>
      </c>
      <c r="J650" s="149">
        <f t="shared" si="21"/>
        <v>0</v>
      </c>
      <c r="K650" s="140"/>
    </row>
    <row r="651" spans="1:11" x14ac:dyDescent="0.3">
      <c r="A651" s="150">
        <v>646</v>
      </c>
      <c r="B651" s="152" t="s">
        <v>1666</v>
      </c>
      <c r="C651" s="151" t="s">
        <v>28</v>
      </c>
      <c r="D651" s="150">
        <v>1</v>
      </c>
      <c r="G651" s="159"/>
      <c r="H651" s="159"/>
      <c r="I651" s="149">
        <f t="shared" si="20"/>
        <v>0</v>
      </c>
      <c r="J651" s="149">
        <f t="shared" si="21"/>
        <v>0</v>
      </c>
      <c r="K651" s="140"/>
    </row>
    <row r="652" spans="1:11" x14ac:dyDescent="0.3">
      <c r="A652" s="150">
        <v>647</v>
      </c>
      <c r="B652" s="152" t="s">
        <v>1667</v>
      </c>
      <c r="C652" s="151" t="s">
        <v>28</v>
      </c>
      <c r="D652" s="150">
        <v>1</v>
      </c>
      <c r="G652" s="159"/>
      <c r="H652" s="159"/>
      <c r="I652" s="149">
        <f t="shared" si="20"/>
        <v>0</v>
      </c>
      <c r="J652" s="149">
        <f t="shared" si="21"/>
        <v>0</v>
      </c>
      <c r="K652" s="140"/>
    </row>
    <row r="653" spans="1:11" x14ac:dyDescent="0.3">
      <c r="A653" s="150">
        <v>648</v>
      </c>
      <c r="B653" s="152" t="s">
        <v>1668</v>
      </c>
      <c r="C653" s="151" t="s">
        <v>28</v>
      </c>
      <c r="D653" s="150">
        <v>1</v>
      </c>
      <c r="G653" s="159"/>
      <c r="H653" s="159"/>
      <c r="I653" s="149">
        <f t="shared" si="20"/>
        <v>0</v>
      </c>
      <c r="J653" s="149">
        <f t="shared" si="21"/>
        <v>0</v>
      </c>
      <c r="K653" s="140"/>
    </row>
    <row r="654" spans="1:11" x14ac:dyDescent="0.3">
      <c r="A654" s="150">
        <v>649</v>
      </c>
      <c r="B654" s="152" t="s">
        <v>1669</v>
      </c>
      <c r="C654" s="151" t="s">
        <v>28</v>
      </c>
      <c r="D654" s="150">
        <v>1</v>
      </c>
      <c r="G654" s="159"/>
      <c r="H654" s="159"/>
      <c r="I654" s="149">
        <f t="shared" si="20"/>
        <v>0</v>
      </c>
      <c r="J654" s="149">
        <f t="shared" si="21"/>
        <v>0</v>
      </c>
      <c r="K654" s="140"/>
    </row>
    <row r="655" spans="1:11" x14ac:dyDescent="0.3">
      <c r="A655" s="150">
        <v>650</v>
      </c>
      <c r="B655" s="152" t="s">
        <v>1670</v>
      </c>
      <c r="C655" s="151" t="s">
        <v>28</v>
      </c>
      <c r="D655" s="150">
        <v>1</v>
      </c>
      <c r="G655" s="159"/>
      <c r="H655" s="159"/>
      <c r="I655" s="149">
        <f t="shared" si="20"/>
        <v>0</v>
      </c>
      <c r="J655" s="149">
        <f t="shared" si="21"/>
        <v>0</v>
      </c>
      <c r="K655" s="140"/>
    </row>
    <row r="656" spans="1:11" x14ac:dyDescent="0.3">
      <c r="A656" s="150">
        <v>651</v>
      </c>
      <c r="B656" s="152" t="s">
        <v>1671</v>
      </c>
      <c r="C656" s="151" t="s">
        <v>28</v>
      </c>
      <c r="D656" s="150">
        <v>1</v>
      </c>
      <c r="G656" s="159"/>
      <c r="H656" s="159"/>
      <c r="I656" s="149">
        <f t="shared" si="20"/>
        <v>0</v>
      </c>
      <c r="J656" s="149">
        <f t="shared" si="21"/>
        <v>0</v>
      </c>
      <c r="K656" s="140"/>
    </row>
    <row r="657" spans="1:12" x14ac:dyDescent="0.3">
      <c r="A657" s="150">
        <v>652</v>
      </c>
      <c r="B657" s="152" t="s">
        <v>1672</v>
      </c>
      <c r="C657" s="151" t="s">
        <v>28</v>
      </c>
      <c r="D657" s="150">
        <v>1</v>
      </c>
      <c r="G657" s="159"/>
      <c r="H657" s="159"/>
      <c r="I657" s="149">
        <f t="shared" si="20"/>
        <v>0</v>
      </c>
      <c r="J657" s="149">
        <f t="shared" si="21"/>
        <v>0</v>
      </c>
      <c r="K657" s="140"/>
    </row>
    <row r="658" spans="1:12" x14ac:dyDescent="0.3">
      <c r="A658" s="203" t="s">
        <v>1673</v>
      </c>
      <c r="B658" s="204"/>
      <c r="C658" s="204"/>
      <c r="D658" s="204"/>
      <c r="E658" s="204"/>
      <c r="F658" s="204"/>
      <c r="G658" s="204"/>
      <c r="H658" s="204"/>
      <c r="I658" s="153">
        <f>SUM(I6:I657)</f>
        <v>0</v>
      </c>
      <c r="J658" s="153">
        <f>SUM(J6:J657)</f>
        <v>0</v>
      </c>
    </row>
    <row r="659" spans="1:12" x14ac:dyDescent="0.3">
      <c r="A659" s="124"/>
      <c r="B659" s="137"/>
      <c r="C659" s="138"/>
      <c r="D659" s="124"/>
      <c r="E659" s="124"/>
      <c r="F659" s="124"/>
      <c r="G659" s="124"/>
      <c r="H659" s="124"/>
      <c r="I659" s="138"/>
      <c r="J659" s="138"/>
    </row>
    <row r="660" spans="1:12" s="4" customFormat="1" ht="14" x14ac:dyDescent="0.25">
      <c r="A660" s="188" t="s">
        <v>1674</v>
      </c>
      <c r="B660" s="188"/>
      <c r="C660" s="188"/>
      <c r="D660" s="188"/>
      <c r="E660" s="188"/>
      <c r="F660" s="188"/>
      <c r="G660" s="188"/>
      <c r="H660" s="188"/>
      <c r="I660" s="189">
        <v>74515</v>
      </c>
      <c r="J660" s="189"/>
      <c r="L660" s="20"/>
    </row>
    <row r="661" spans="1:12" s="4" customFormat="1" ht="14" x14ac:dyDescent="0.25">
      <c r="A661" s="188" t="s">
        <v>1675</v>
      </c>
      <c r="B661" s="188"/>
      <c r="C661" s="188"/>
      <c r="D661" s="188"/>
      <c r="E661" s="188"/>
      <c r="F661" s="188"/>
      <c r="G661" s="188"/>
      <c r="H661" s="188"/>
      <c r="I661" s="189">
        <v>90163.15</v>
      </c>
      <c r="J661" s="189"/>
      <c r="L661" s="20"/>
    </row>
    <row r="662" spans="1:12" x14ac:dyDescent="0.3">
      <c r="A662" s="124"/>
      <c r="B662" s="137"/>
      <c r="C662" s="138"/>
      <c r="D662" s="124"/>
      <c r="E662" s="124"/>
      <c r="F662" s="124"/>
      <c r="G662" s="124"/>
      <c r="H662" s="124"/>
      <c r="I662" s="138"/>
      <c r="J662" s="138"/>
    </row>
    <row r="663" spans="1:12" x14ac:dyDescent="0.3">
      <c r="A663" s="124"/>
      <c r="B663" s="137"/>
      <c r="C663" s="138"/>
      <c r="D663" s="124"/>
      <c r="E663" s="124"/>
      <c r="F663" s="124"/>
      <c r="G663" s="124"/>
      <c r="H663" s="124"/>
      <c r="I663" s="138"/>
      <c r="J663" s="138"/>
    </row>
    <row r="664" spans="1:12" x14ac:dyDescent="0.3">
      <c r="A664" s="124"/>
      <c r="B664" s="137"/>
      <c r="C664" s="138"/>
      <c r="D664" s="124"/>
      <c r="E664" s="124"/>
      <c r="F664" s="124"/>
      <c r="G664" s="124"/>
      <c r="H664" s="124"/>
      <c r="I664" s="138"/>
      <c r="J664" s="138"/>
    </row>
    <row r="665" spans="1:12" x14ac:dyDescent="0.3">
      <c r="A665" s="124"/>
      <c r="B665" s="137"/>
      <c r="C665" s="138"/>
      <c r="D665" s="124"/>
      <c r="E665" s="124"/>
      <c r="F665" s="124"/>
      <c r="G665" s="124"/>
      <c r="H665" s="124"/>
      <c r="I665" s="138"/>
      <c r="J665" s="138"/>
    </row>
    <row r="666" spans="1:12" x14ac:dyDescent="0.3">
      <c r="A666" s="124"/>
      <c r="B666" s="137"/>
      <c r="C666" s="138"/>
      <c r="D666" s="124"/>
      <c r="E666" s="124"/>
      <c r="F666" s="124"/>
      <c r="G666" s="124"/>
      <c r="H666" s="124"/>
      <c r="I666" s="138"/>
      <c r="J666" s="138"/>
    </row>
    <row r="667" spans="1:12" x14ac:dyDescent="0.3">
      <c r="A667" s="124"/>
      <c r="B667" s="137"/>
      <c r="C667" s="138"/>
      <c r="D667" s="124"/>
      <c r="E667" s="124"/>
      <c r="F667" s="124"/>
      <c r="G667" s="124"/>
      <c r="H667" s="124"/>
      <c r="I667" s="138"/>
      <c r="J667" s="138"/>
    </row>
    <row r="668" spans="1:12" x14ac:dyDescent="0.3">
      <c r="A668" s="124"/>
      <c r="B668" s="137"/>
      <c r="C668" s="138"/>
      <c r="D668" s="124"/>
      <c r="E668" s="124"/>
      <c r="F668" s="124"/>
      <c r="G668" s="124"/>
      <c r="H668" s="124"/>
      <c r="I668" s="138"/>
      <c r="J668" s="138"/>
    </row>
    <row r="669" spans="1:12" x14ac:dyDescent="0.3">
      <c r="A669" s="124"/>
      <c r="B669" s="137"/>
      <c r="C669" s="138"/>
      <c r="D669" s="124"/>
      <c r="E669" s="124"/>
      <c r="F669" s="124"/>
      <c r="G669" s="124"/>
      <c r="H669" s="124"/>
      <c r="I669" s="138"/>
      <c r="J669" s="138"/>
    </row>
    <row r="670" spans="1:12" x14ac:dyDescent="0.3">
      <c r="A670" s="124"/>
      <c r="B670" s="137"/>
      <c r="C670" s="138"/>
      <c r="D670" s="124"/>
      <c r="E670" s="124"/>
      <c r="F670" s="124"/>
      <c r="G670" s="124"/>
      <c r="H670" s="124"/>
      <c r="I670" s="138"/>
      <c r="J670" s="138"/>
    </row>
    <row r="671" spans="1:12" x14ac:dyDescent="0.3">
      <c r="A671" s="124"/>
      <c r="B671" s="137"/>
      <c r="C671" s="138"/>
      <c r="D671" s="124"/>
      <c r="E671" s="124"/>
      <c r="F671" s="124"/>
      <c r="G671" s="124"/>
      <c r="H671" s="124"/>
      <c r="I671" s="138"/>
      <c r="J671" s="138"/>
    </row>
    <row r="672" spans="1:12" x14ac:dyDescent="0.3">
      <c r="A672" s="124"/>
      <c r="B672" s="137"/>
      <c r="C672" s="138"/>
      <c r="D672" s="124"/>
      <c r="E672" s="124"/>
      <c r="F672" s="124"/>
      <c r="G672" s="124"/>
      <c r="H672" s="124"/>
      <c r="I672" s="138"/>
      <c r="J672" s="138"/>
    </row>
    <row r="673" spans="1:10" x14ac:dyDescent="0.3">
      <c r="A673" s="124"/>
      <c r="B673" s="137"/>
      <c r="C673" s="138"/>
      <c r="D673" s="124"/>
      <c r="E673" s="124"/>
      <c r="F673" s="124"/>
      <c r="G673" s="124"/>
      <c r="H673" s="124"/>
      <c r="I673" s="138"/>
      <c r="J673" s="138"/>
    </row>
    <row r="674" spans="1:10" x14ac:dyDescent="0.3">
      <c r="A674" s="124"/>
      <c r="B674" s="137"/>
      <c r="C674" s="138"/>
      <c r="D674" s="124"/>
      <c r="E674" s="124"/>
      <c r="F674" s="124"/>
      <c r="G674" s="124"/>
      <c r="H674" s="124"/>
      <c r="I674" s="138"/>
      <c r="J674" s="138"/>
    </row>
    <row r="675" spans="1:10" x14ac:dyDescent="0.3">
      <c r="A675" s="124"/>
      <c r="B675" s="137"/>
      <c r="C675" s="138"/>
      <c r="D675" s="124"/>
      <c r="E675" s="124"/>
      <c r="F675" s="124"/>
      <c r="G675" s="124"/>
      <c r="H675" s="124"/>
      <c r="I675" s="138"/>
      <c r="J675" s="138"/>
    </row>
    <row r="676" spans="1:10" x14ac:dyDescent="0.3">
      <c r="A676" s="124"/>
      <c r="B676" s="137"/>
      <c r="C676" s="138"/>
      <c r="D676" s="124"/>
      <c r="E676" s="124"/>
      <c r="F676" s="124"/>
      <c r="G676" s="124"/>
      <c r="H676" s="124"/>
      <c r="I676" s="138"/>
      <c r="J676" s="138"/>
    </row>
    <row r="677" spans="1:10" x14ac:dyDescent="0.3">
      <c r="A677" s="124"/>
      <c r="B677" s="137"/>
      <c r="C677" s="138"/>
      <c r="D677" s="124"/>
      <c r="E677" s="124"/>
      <c r="F677" s="124"/>
      <c r="G677" s="124"/>
      <c r="H677" s="124"/>
      <c r="I677" s="138"/>
      <c r="J677" s="138"/>
    </row>
    <row r="678" spans="1:10" x14ac:dyDescent="0.3">
      <c r="A678" s="124"/>
      <c r="B678" s="137"/>
      <c r="C678" s="138"/>
      <c r="D678" s="124"/>
      <c r="E678" s="124"/>
      <c r="F678" s="124"/>
      <c r="G678" s="124"/>
      <c r="H678" s="124"/>
      <c r="I678" s="138"/>
      <c r="J678" s="138"/>
    </row>
    <row r="679" spans="1:10" x14ac:dyDescent="0.3">
      <c r="A679" s="124"/>
      <c r="B679" s="137"/>
      <c r="C679" s="138"/>
      <c r="D679" s="124"/>
      <c r="E679" s="124"/>
      <c r="F679" s="124"/>
      <c r="G679" s="124"/>
      <c r="H679" s="124"/>
      <c r="I679" s="138"/>
      <c r="J679" s="138"/>
    </row>
    <row r="680" spans="1:10" x14ac:dyDescent="0.3">
      <c r="A680" s="124"/>
      <c r="B680" s="137"/>
      <c r="C680" s="138"/>
      <c r="D680" s="124"/>
      <c r="E680" s="124"/>
      <c r="F680" s="124"/>
      <c r="G680" s="124"/>
      <c r="H680" s="124"/>
      <c r="I680" s="138"/>
      <c r="J680" s="138"/>
    </row>
    <row r="681" spans="1:10" x14ac:dyDescent="0.3">
      <c r="A681" s="124"/>
      <c r="B681" s="137"/>
      <c r="C681" s="138"/>
      <c r="D681" s="124"/>
      <c r="E681" s="124"/>
      <c r="F681" s="124"/>
      <c r="G681" s="124"/>
      <c r="H681" s="124"/>
      <c r="I681" s="138"/>
      <c r="J681" s="138"/>
    </row>
    <row r="682" spans="1:10" x14ac:dyDescent="0.3">
      <c r="A682" s="124"/>
      <c r="B682" s="137"/>
      <c r="C682" s="138"/>
      <c r="D682" s="124"/>
      <c r="E682" s="124"/>
      <c r="F682" s="124"/>
      <c r="G682" s="124"/>
      <c r="H682" s="124"/>
      <c r="I682" s="138"/>
      <c r="J682" s="138"/>
    </row>
    <row r="683" spans="1:10" x14ac:dyDescent="0.3">
      <c r="A683" s="124"/>
      <c r="B683" s="137"/>
      <c r="C683" s="138"/>
      <c r="D683" s="124"/>
      <c r="E683" s="124"/>
      <c r="F683" s="124"/>
      <c r="G683" s="124"/>
      <c r="H683" s="124"/>
      <c r="I683" s="138"/>
      <c r="J683" s="138"/>
    </row>
    <row r="684" spans="1:10" x14ac:dyDescent="0.3">
      <c r="A684" s="124"/>
      <c r="B684" s="137"/>
      <c r="C684" s="138"/>
      <c r="D684" s="124"/>
      <c r="E684" s="124"/>
      <c r="F684" s="124"/>
      <c r="G684" s="124"/>
      <c r="H684" s="124"/>
      <c r="I684" s="138"/>
      <c r="J684" s="138"/>
    </row>
    <row r="685" spans="1:10" x14ac:dyDescent="0.3">
      <c r="A685" s="124"/>
      <c r="B685" s="137"/>
      <c r="C685" s="138"/>
      <c r="D685" s="124"/>
      <c r="E685" s="124"/>
      <c r="F685" s="124"/>
      <c r="G685" s="124"/>
      <c r="H685" s="124"/>
      <c r="I685" s="138"/>
      <c r="J685" s="138"/>
    </row>
    <row r="686" spans="1:10" x14ac:dyDescent="0.3">
      <c r="A686" s="124"/>
      <c r="B686" s="137"/>
      <c r="C686" s="138"/>
      <c r="D686" s="124"/>
      <c r="E686" s="124"/>
      <c r="F686" s="124"/>
      <c r="G686" s="124"/>
      <c r="H686" s="124"/>
      <c r="I686" s="138"/>
      <c r="J686" s="138"/>
    </row>
    <row r="687" spans="1:10" x14ac:dyDescent="0.3">
      <c r="A687" s="124"/>
      <c r="B687" s="137"/>
      <c r="C687" s="138"/>
      <c r="D687" s="124"/>
      <c r="E687" s="124"/>
      <c r="F687" s="124"/>
      <c r="G687" s="124"/>
      <c r="H687" s="124"/>
      <c r="I687" s="138"/>
      <c r="J687" s="138"/>
    </row>
    <row r="688" spans="1:10" x14ac:dyDescent="0.3">
      <c r="A688" s="124"/>
      <c r="B688" s="137"/>
      <c r="C688" s="138"/>
      <c r="D688" s="124"/>
      <c r="E688" s="124"/>
      <c r="F688" s="124"/>
      <c r="G688" s="124"/>
      <c r="H688" s="124"/>
      <c r="I688" s="138"/>
      <c r="J688" s="138"/>
    </row>
    <row r="689" spans="1:10" x14ac:dyDescent="0.3">
      <c r="A689" s="124"/>
      <c r="B689" s="137"/>
      <c r="C689" s="138"/>
      <c r="D689" s="124"/>
      <c r="E689" s="124"/>
      <c r="F689" s="124"/>
      <c r="G689" s="124"/>
      <c r="H689" s="124"/>
      <c r="I689" s="138"/>
      <c r="J689" s="138"/>
    </row>
    <row r="690" spans="1:10" x14ac:dyDescent="0.3">
      <c r="A690" s="124"/>
      <c r="B690" s="137"/>
      <c r="C690" s="138"/>
      <c r="D690" s="124"/>
      <c r="E690" s="124"/>
      <c r="F690" s="124"/>
      <c r="G690" s="124"/>
      <c r="H690" s="124"/>
      <c r="I690" s="138"/>
      <c r="J690" s="138"/>
    </row>
    <row r="691" spans="1:10" x14ac:dyDescent="0.3">
      <c r="A691" s="124"/>
      <c r="B691" s="137"/>
      <c r="C691" s="138"/>
      <c r="D691" s="124"/>
      <c r="E691" s="124"/>
      <c r="F691" s="124"/>
      <c r="G691" s="124"/>
      <c r="H691" s="124"/>
      <c r="I691" s="138"/>
      <c r="J691" s="138"/>
    </row>
    <row r="692" spans="1:10" x14ac:dyDescent="0.3">
      <c r="A692" s="124"/>
      <c r="B692" s="137"/>
      <c r="C692" s="138"/>
      <c r="D692" s="124"/>
      <c r="E692" s="124"/>
      <c r="F692" s="124"/>
      <c r="G692" s="124"/>
      <c r="H692" s="124"/>
      <c r="I692" s="138"/>
      <c r="J692" s="138"/>
    </row>
    <row r="693" spans="1:10" x14ac:dyDescent="0.3">
      <c r="A693" s="124"/>
      <c r="B693" s="137"/>
      <c r="C693" s="138"/>
      <c r="D693" s="124"/>
      <c r="E693" s="124"/>
      <c r="F693" s="124"/>
      <c r="G693" s="124"/>
      <c r="H693" s="124"/>
      <c r="I693" s="138"/>
      <c r="J693" s="138"/>
    </row>
    <row r="694" spans="1:10" x14ac:dyDescent="0.3">
      <c r="A694" s="124"/>
      <c r="B694" s="137"/>
      <c r="C694" s="138"/>
      <c r="D694" s="124"/>
      <c r="E694" s="124"/>
      <c r="F694" s="124"/>
      <c r="G694" s="124"/>
      <c r="H694" s="124"/>
      <c r="I694" s="138"/>
      <c r="J694" s="138"/>
    </row>
    <row r="695" spans="1:10" x14ac:dyDescent="0.3">
      <c r="A695" s="124"/>
      <c r="B695" s="137"/>
      <c r="C695" s="138"/>
      <c r="D695" s="124"/>
      <c r="E695" s="124"/>
      <c r="F695" s="124"/>
      <c r="G695" s="124"/>
      <c r="H695" s="124"/>
      <c r="I695" s="138"/>
      <c r="J695" s="138"/>
    </row>
    <row r="696" spans="1:10" x14ac:dyDescent="0.3">
      <c r="A696" s="124"/>
      <c r="B696" s="137"/>
      <c r="C696" s="138"/>
      <c r="D696" s="124"/>
      <c r="E696" s="124"/>
      <c r="F696" s="124"/>
      <c r="G696" s="124"/>
      <c r="H696" s="124"/>
      <c r="I696" s="138"/>
      <c r="J696" s="138"/>
    </row>
    <row r="697" spans="1:10" x14ac:dyDescent="0.3">
      <c r="A697" s="124"/>
      <c r="B697" s="137"/>
      <c r="C697" s="138"/>
      <c r="D697" s="124"/>
      <c r="E697" s="124"/>
      <c r="F697" s="124"/>
      <c r="G697" s="124"/>
      <c r="H697" s="124"/>
      <c r="I697" s="138"/>
      <c r="J697" s="138"/>
    </row>
    <row r="698" spans="1:10" x14ac:dyDescent="0.3">
      <c r="A698" s="124"/>
      <c r="B698" s="137"/>
      <c r="C698" s="138"/>
      <c r="D698" s="124"/>
      <c r="E698" s="124"/>
      <c r="F698" s="124"/>
      <c r="G698" s="124"/>
      <c r="H698" s="124"/>
      <c r="I698" s="138"/>
      <c r="J698" s="138"/>
    </row>
    <row r="699" spans="1:10" x14ac:dyDescent="0.3">
      <c r="A699" s="124"/>
      <c r="B699" s="137"/>
      <c r="C699" s="138"/>
      <c r="D699" s="124"/>
      <c r="E699" s="124"/>
      <c r="F699" s="124"/>
      <c r="G699" s="124"/>
      <c r="H699" s="124"/>
      <c r="I699" s="138"/>
      <c r="J699" s="138"/>
    </row>
    <row r="700" spans="1:10" x14ac:dyDescent="0.3">
      <c r="A700" s="124"/>
      <c r="B700" s="137"/>
      <c r="C700" s="138"/>
      <c r="D700" s="124"/>
      <c r="E700" s="124"/>
      <c r="F700" s="124"/>
      <c r="G700" s="124"/>
      <c r="H700" s="124"/>
      <c r="I700" s="138"/>
      <c r="J700" s="138"/>
    </row>
    <row r="701" spans="1:10" x14ac:dyDescent="0.3">
      <c r="A701" s="124"/>
      <c r="B701" s="137"/>
      <c r="C701" s="138"/>
      <c r="D701" s="124"/>
      <c r="E701" s="124"/>
      <c r="F701" s="124"/>
      <c r="G701" s="124"/>
      <c r="H701" s="124"/>
      <c r="I701" s="138"/>
      <c r="J701" s="138"/>
    </row>
    <row r="702" spans="1:10" x14ac:dyDescent="0.3">
      <c r="A702" s="124"/>
      <c r="B702" s="137"/>
      <c r="C702" s="138"/>
      <c r="D702" s="124"/>
      <c r="E702" s="124"/>
      <c r="F702" s="124"/>
      <c r="G702" s="124"/>
      <c r="H702" s="124"/>
      <c r="I702" s="138"/>
      <c r="J702" s="138"/>
    </row>
    <row r="703" spans="1:10" x14ac:dyDescent="0.3">
      <c r="A703" s="124"/>
      <c r="B703" s="137"/>
      <c r="C703" s="138"/>
      <c r="D703" s="124"/>
      <c r="E703" s="124"/>
      <c r="F703" s="124"/>
      <c r="G703" s="124"/>
      <c r="H703" s="124"/>
      <c r="I703" s="138"/>
      <c r="J703" s="138"/>
    </row>
    <row r="704" spans="1:10" x14ac:dyDescent="0.3">
      <c r="A704" s="124"/>
      <c r="B704" s="137"/>
      <c r="C704" s="138"/>
      <c r="D704" s="124"/>
      <c r="E704" s="124"/>
      <c r="F704" s="124"/>
      <c r="G704" s="124"/>
      <c r="H704" s="124"/>
      <c r="I704" s="138"/>
      <c r="J704" s="138"/>
    </row>
    <row r="705" spans="1:10" x14ac:dyDescent="0.3">
      <c r="A705" s="124"/>
      <c r="B705" s="137"/>
      <c r="C705" s="138"/>
      <c r="D705" s="124"/>
      <c r="E705" s="124"/>
      <c r="F705" s="124"/>
      <c r="G705" s="124"/>
      <c r="H705" s="124"/>
      <c r="I705" s="138"/>
      <c r="J705" s="138"/>
    </row>
    <row r="706" spans="1:10" x14ac:dyDescent="0.3">
      <c r="A706" s="124"/>
      <c r="B706" s="137"/>
      <c r="C706" s="138"/>
      <c r="D706" s="124"/>
      <c r="E706" s="124"/>
      <c r="F706" s="124"/>
      <c r="G706" s="124"/>
      <c r="H706" s="124"/>
      <c r="I706" s="138"/>
      <c r="J706" s="138"/>
    </row>
    <row r="707" spans="1:10" x14ac:dyDescent="0.3">
      <c r="A707" s="124"/>
      <c r="B707" s="137"/>
      <c r="C707" s="138"/>
      <c r="D707" s="124"/>
      <c r="E707" s="124"/>
      <c r="F707" s="124"/>
      <c r="G707" s="124"/>
      <c r="H707" s="124"/>
      <c r="I707" s="138"/>
      <c r="J707" s="138"/>
    </row>
    <row r="708" spans="1:10" x14ac:dyDescent="0.3">
      <c r="A708" s="124"/>
      <c r="B708" s="137"/>
      <c r="C708" s="138"/>
      <c r="D708" s="124"/>
      <c r="E708" s="124"/>
      <c r="F708" s="124"/>
      <c r="G708" s="124"/>
      <c r="H708" s="124"/>
      <c r="I708" s="138"/>
      <c r="J708" s="138"/>
    </row>
    <row r="709" spans="1:10" x14ac:dyDescent="0.3">
      <c r="A709" s="124"/>
      <c r="B709" s="137"/>
      <c r="C709" s="138"/>
      <c r="D709" s="124"/>
      <c r="E709" s="124"/>
      <c r="F709" s="124"/>
      <c r="G709" s="124"/>
      <c r="H709" s="124"/>
      <c r="I709" s="138"/>
      <c r="J709" s="138"/>
    </row>
    <row r="710" spans="1:10" x14ac:dyDescent="0.3">
      <c r="A710" s="124"/>
      <c r="B710" s="137"/>
      <c r="C710" s="138"/>
      <c r="D710" s="124"/>
      <c r="E710" s="124"/>
      <c r="F710" s="124"/>
      <c r="G710" s="124"/>
      <c r="H710" s="124"/>
      <c r="I710" s="138"/>
      <c r="J710" s="138"/>
    </row>
    <row r="711" spans="1:10" x14ac:dyDescent="0.3">
      <c r="A711" s="124"/>
      <c r="B711" s="137"/>
      <c r="C711" s="138"/>
      <c r="D711" s="124"/>
      <c r="E711" s="124"/>
      <c r="F711" s="124"/>
      <c r="G711" s="124"/>
      <c r="H711" s="124"/>
      <c r="I711" s="138"/>
      <c r="J711" s="138"/>
    </row>
    <row r="712" spans="1:10" x14ac:dyDescent="0.3">
      <c r="A712" s="124"/>
      <c r="B712" s="137"/>
      <c r="C712" s="138"/>
      <c r="D712" s="124"/>
      <c r="E712" s="124"/>
      <c r="F712" s="124"/>
      <c r="G712" s="124"/>
      <c r="H712" s="124"/>
      <c r="I712" s="138"/>
      <c r="J712" s="138"/>
    </row>
    <row r="713" spans="1:10" x14ac:dyDescent="0.3">
      <c r="A713" s="124"/>
      <c r="B713" s="137"/>
      <c r="C713" s="138"/>
      <c r="D713" s="124"/>
      <c r="E713" s="124"/>
      <c r="F713" s="124"/>
      <c r="G713" s="124"/>
      <c r="H713" s="124"/>
      <c r="I713" s="138"/>
      <c r="J713" s="138"/>
    </row>
    <row r="714" spans="1:10" x14ac:dyDescent="0.3">
      <c r="A714" s="124"/>
      <c r="B714" s="137"/>
      <c r="C714" s="138"/>
      <c r="D714" s="124"/>
      <c r="E714" s="124"/>
      <c r="F714" s="124"/>
      <c r="G714" s="124"/>
      <c r="H714" s="124"/>
      <c r="I714" s="138"/>
      <c r="J714" s="138"/>
    </row>
    <row r="715" spans="1:10" x14ac:dyDescent="0.3">
      <c r="A715" s="124"/>
      <c r="B715" s="137"/>
      <c r="C715" s="138"/>
      <c r="D715" s="124"/>
      <c r="E715" s="124"/>
      <c r="F715" s="124"/>
      <c r="G715" s="124"/>
      <c r="H715" s="124"/>
      <c r="I715" s="138"/>
      <c r="J715" s="138"/>
    </row>
    <row r="716" spans="1:10" x14ac:dyDescent="0.3">
      <c r="A716" s="124"/>
      <c r="B716" s="137"/>
      <c r="C716" s="138"/>
      <c r="D716" s="124"/>
      <c r="E716" s="124"/>
      <c r="F716" s="124"/>
      <c r="G716" s="124"/>
      <c r="H716" s="124"/>
      <c r="I716" s="138"/>
      <c r="J716" s="138"/>
    </row>
    <row r="717" spans="1:10" x14ac:dyDescent="0.3">
      <c r="A717" s="124"/>
      <c r="B717" s="137"/>
      <c r="C717" s="138"/>
      <c r="D717" s="124"/>
      <c r="E717" s="124"/>
      <c r="F717" s="124"/>
      <c r="G717" s="124"/>
      <c r="H717" s="124"/>
      <c r="I717" s="138"/>
      <c r="J717" s="138"/>
    </row>
    <row r="718" spans="1:10" x14ac:dyDescent="0.3">
      <c r="A718" s="124"/>
      <c r="B718" s="137"/>
      <c r="C718" s="138"/>
      <c r="D718" s="124"/>
      <c r="E718" s="124"/>
      <c r="F718" s="124"/>
      <c r="G718" s="124"/>
      <c r="H718" s="124"/>
      <c r="I718" s="138"/>
      <c r="J718" s="138"/>
    </row>
    <row r="719" spans="1:10" x14ac:dyDescent="0.3">
      <c r="A719" s="124"/>
      <c r="B719" s="137"/>
      <c r="C719" s="138"/>
      <c r="D719" s="124"/>
      <c r="E719" s="124"/>
      <c r="F719" s="124"/>
      <c r="G719" s="124"/>
      <c r="H719" s="124"/>
      <c r="I719" s="138"/>
      <c r="J719" s="138"/>
    </row>
    <row r="720" spans="1:10" x14ac:dyDescent="0.3">
      <c r="A720" s="124"/>
      <c r="B720" s="137"/>
      <c r="C720" s="138"/>
      <c r="D720" s="124"/>
      <c r="E720" s="124"/>
      <c r="F720" s="124"/>
      <c r="G720" s="124"/>
      <c r="H720" s="124"/>
      <c r="I720" s="138"/>
      <c r="J720" s="138"/>
    </row>
    <row r="721" spans="1:10" x14ac:dyDescent="0.3">
      <c r="A721" s="124"/>
      <c r="B721" s="137"/>
      <c r="C721" s="138"/>
      <c r="D721" s="124"/>
      <c r="E721" s="124"/>
      <c r="F721" s="124"/>
      <c r="G721" s="124"/>
      <c r="H721" s="124"/>
      <c r="I721" s="138"/>
      <c r="J721" s="138"/>
    </row>
    <row r="722" spans="1:10" x14ac:dyDescent="0.3">
      <c r="A722" s="124"/>
      <c r="B722" s="137"/>
      <c r="C722" s="138"/>
      <c r="D722" s="124"/>
      <c r="E722" s="124"/>
      <c r="F722" s="124"/>
      <c r="G722" s="124"/>
      <c r="H722" s="124"/>
      <c r="I722" s="138"/>
      <c r="J722" s="138"/>
    </row>
    <row r="723" spans="1:10" x14ac:dyDescent="0.3">
      <c r="A723" s="124"/>
      <c r="B723" s="137"/>
      <c r="C723" s="138"/>
      <c r="D723" s="124"/>
      <c r="E723" s="124"/>
      <c r="F723" s="124"/>
      <c r="G723" s="124"/>
      <c r="H723" s="124"/>
      <c r="I723" s="138"/>
      <c r="J723" s="138"/>
    </row>
    <row r="724" spans="1:10" x14ac:dyDescent="0.3">
      <c r="A724" s="124"/>
      <c r="B724" s="137"/>
      <c r="C724" s="138"/>
      <c r="D724" s="124"/>
      <c r="E724" s="124"/>
      <c r="F724" s="124"/>
      <c r="G724" s="124"/>
      <c r="H724" s="124"/>
      <c r="I724" s="138"/>
      <c r="J724" s="138"/>
    </row>
    <row r="725" spans="1:10" x14ac:dyDescent="0.3">
      <c r="A725" s="124"/>
      <c r="B725" s="137"/>
      <c r="C725" s="138"/>
      <c r="D725" s="124"/>
      <c r="E725" s="124"/>
      <c r="F725" s="124"/>
      <c r="G725" s="124"/>
      <c r="H725" s="124"/>
      <c r="I725" s="138"/>
      <c r="J725" s="138"/>
    </row>
    <row r="726" spans="1:10" x14ac:dyDescent="0.3">
      <c r="A726" s="124"/>
      <c r="B726" s="137"/>
      <c r="C726" s="138"/>
      <c r="D726" s="124"/>
      <c r="E726" s="124"/>
      <c r="F726" s="124"/>
      <c r="G726" s="124"/>
      <c r="H726" s="124"/>
      <c r="I726" s="138"/>
      <c r="J726" s="138"/>
    </row>
    <row r="727" spans="1:10" x14ac:dyDescent="0.3">
      <c r="A727" s="124"/>
      <c r="B727" s="137"/>
      <c r="C727" s="138"/>
      <c r="D727" s="124"/>
      <c r="E727" s="124"/>
      <c r="F727" s="124"/>
      <c r="G727" s="124"/>
      <c r="H727" s="124"/>
      <c r="I727" s="138"/>
      <c r="J727" s="138"/>
    </row>
    <row r="728" spans="1:10" x14ac:dyDescent="0.3">
      <c r="A728" s="124"/>
      <c r="B728" s="137"/>
      <c r="C728" s="138"/>
      <c r="D728" s="124"/>
      <c r="E728" s="124"/>
      <c r="F728" s="124"/>
      <c r="G728" s="124"/>
      <c r="H728" s="124"/>
      <c r="I728" s="138"/>
      <c r="J728" s="138"/>
    </row>
    <row r="729" spans="1:10" x14ac:dyDescent="0.3">
      <c r="A729" s="124"/>
      <c r="B729" s="137"/>
      <c r="C729" s="138"/>
      <c r="D729" s="124"/>
      <c r="E729" s="124"/>
      <c r="F729" s="124"/>
      <c r="G729" s="124"/>
      <c r="H729" s="124"/>
      <c r="I729" s="138"/>
      <c r="J729" s="138"/>
    </row>
    <row r="730" spans="1:10" x14ac:dyDescent="0.3">
      <c r="A730" s="124"/>
      <c r="B730" s="137"/>
      <c r="C730" s="138"/>
      <c r="D730" s="124"/>
      <c r="E730" s="124"/>
      <c r="F730" s="124"/>
      <c r="G730" s="124"/>
      <c r="H730" s="124"/>
      <c r="I730" s="138"/>
      <c r="J730" s="138"/>
    </row>
    <row r="731" spans="1:10" x14ac:dyDescent="0.3">
      <c r="A731" s="124"/>
      <c r="B731" s="137"/>
      <c r="C731" s="138"/>
      <c r="D731" s="124"/>
      <c r="E731" s="124"/>
      <c r="F731" s="124"/>
      <c r="G731" s="124"/>
      <c r="H731" s="124"/>
      <c r="I731" s="138"/>
      <c r="J731" s="138"/>
    </row>
    <row r="732" spans="1:10" x14ac:dyDescent="0.3">
      <c r="A732" s="124"/>
      <c r="B732" s="137"/>
      <c r="C732" s="138"/>
      <c r="D732" s="124"/>
      <c r="E732" s="124"/>
      <c r="F732" s="124"/>
      <c r="G732" s="124"/>
      <c r="H732" s="124"/>
      <c r="I732" s="138"/>
      <c r="J732" s="138"/>
    </row>
    <row r="733" spans="1:10" x14ac:dyDescent="0.3">
      <c r="A733" s="124"/>
      <c r="B733" s="137"/>
      <c r="C733" s="138"/>
      <c r="D733" s="124"/>
      <c r="E733" s="124"/>
      <c r="F733" s="124"/>
      <c r="G733" s="124"/>
      <c r="H733" s="124"/>
      <c r="I733" s="138"/>
      <c r="J733" s="138"/>
    </row>
    <row r="734" spans="1:10" x14ac:dyDescent="0.3">
      <c r="A734" s="124"/>
      <c r="B734" s="137"/>
      <c r="C734" s="138"/>
      <c r="D734" s="124"/>
      <c r="E734" s="124"/>
      <c r="F734" s="124"/>
      <c r="G734" s="124"/>
      <c r="H734" s="124"/>
      <c r="I734" s="138"/>
      <c r="J734" s="138"/>
    </row>
    <row r="735" spans="1:10" x14ac:dyDescent="0.3">
      <c r="A735" s="124"/>
      <c r="B735" s="137"/>
      <c r="C735" s="138"/>
      <c r="D735" s="124"/>
      <c r="E735" s="124"/>
      <c r="F735" s="124"/>
      <c r="G735" s="124"/>
      <c r="H735" s="124"/>
      <c r="I735" s="138"/>
      <c r="J735" s="138"/>
    </row>
    <row r="736" spans="1:10" x14ac:dyDescent="0.3">
      <c r="A736" s="124"/>
      <c r="B736" s="137"/>
      <c r="C736" s="138"/>
      <c r="D736" s="124"/>
      <c r="E736" s="124"/>
      <c r="F736" s="124"/>
      <c r="G736" s="124"/>
      <c r="H736" s="124"/>
      <c r="I736" s="138"/>
      <c r="J736" s="138"/>
    </row>
    <row r="737" spans="1:10" x14ac:dyDescent="0.3">
      <c r="A737" s="124"/>
      <c r="B737" s="137"/>
      <c r="C737" s="138"/>
      <c r="D737" s="124"/>
      <c r="E737" s="124"/>
      <c r="F737" s="124"/>
      <c r="G737" s="124"/>
      <c r="H737" s="124"/>
      <c r="I737" s="138"/>
      <c r="J737" s="138"/>
    </row>
    <row r="738" spans="1:10" x14ac:dyDescent="0.3">
      <c r="A738" s="124"/>
      <c r="B738" s="137"/>
      <c r="C738" s="138"/>
      <c r="D738" s="124"/>
      <c r="E738" s="124"/>
      <c r="F738" s="124"/>
      <c r="G738" s="124"/>
      <c r="H738" s="124"/>
      <c r="I738" s="138"/>
      <c r="J738" s="138"/>
    </row>
    <row r="739" spans="1:10" x14ac:dyDescent="0.3">
      <c r="A739" s="124"/>
      <c r="B739" s="137"/>
      <c r="C739" s="138"/>
      <c r="D739" s="124"/>
      <c r="E739" s="124"/>
      <c r="F739" s="124"/>
      <c r="G739" s="124"/>
      <c r="H739" s="124"/>
      <c r="I739" s="138"/>
      <c r="J739" s="138"/>
    </row>
    <row r="740" spans="1:10" x14ac:dyDescent="0.3">
      <c r="A740" s="124"/>
      <c r="B740" s="137"/>
      <c r="C740" s="138"/>
      <c r="D740" s="124"/>
      <c r="E740" s="124"/>
      <c r="F740" s="124"/>
      <c r="G740" s="124"/>
      <c r="H740" s="124"/>
      <c r="I740" s="138"/>
      <c r="J740" s="138"/>
    </row>
    <row r="741" spans="1:10" x14ac:dyDescent="0.3">
      <c r="A741" s="124"/>
      <c r="B741" s="137"/>
      <c r="C741" s="138"/>
      <c r="D741" s="124"/>
      <c r="E741" s="124"/>
      <c r="F741" s="124"/>
      <c r="G741" s="124"/>
      <c r="H741" s="124"/>
      <c r="I741" s="138"/>
      <c r="J741" s="138"/>
    </row>
    <row r="742" spans="1:10" x14ac:dyDescent="0.3">
      <c r="A742" s="124"/>
      <c r="B742" s="137"/>
      <c r="C742" s="138"/>
      <c r="D742" s="124"/>
      <c r="E742" s="124"/>
      <c r="F742" s="124"/>
      <c r="G742" s="124"/>
      <c r="H742" s="124"/>
      <c r="I742" s="138"/>
      <c r="J742" s="138"/>
    </row>
    <row r="743" spans="1:10" x14ac:dyDescent="0.3">
      <c r="A743" s="124"/>
      <c r="B743" s="137"/>
      <c r="C743" s="138"/>
      <c r="D743" s="124"/>
      <c r="E743" s="124"/>
      <c r="F743" s="124"/>
      <c r="G743" s="124"/>
      <c r="H743" s="124"/>
      <c r="I743" s="138"/>
      <c r="J743" s="138"/>
    </row>
    <row r="744" spans="1:10" x14ac:dyDescent="0.3">
      <c r="A744" s="124"/>
      <c r="B744" s="137"/>
      <c r="C744" s="138"/>
      <c r="D744" s="124"/>
      <c r="E744" s="124"/>
      <c r="F744" s="124"/>
      <c r="G744" s="124"/>
      <c r="H744" s="124"/>
      <c r="I744" s="138"/>
      <c r="J744" s="138"/>
    </row>
    <row r="745" spans="1:10" x14ac:dyDescent="0.3">
      <c r="A745" s="124"/>
      <c r="B745" s="137"/>
      <c r="C745" s="138"/>
      <c r="D745" s="124"/>
      <c r="E745" s="124"/>
      <c r="F745" s="124"/>
      <c r="G745" s="124"/>
      <c r="H745" s="124"/>
      <c r="I745" s="138"/>
      <c r="J745" s="138"/>
    </row>
    <row r="746" spans="1:10" x14ac:dyDescent="0.3">
      <c r="A746" s="124"/>
      <c r="B746" s="137"/>
      <c r="C746" s="138"/>
      <c r="D746" s="124"/>
      <c r="E746" s="124"/>
      <c r="F746" s="124"/>
      <c r="G746" s="124"/>
      <c r="H746" s="124"/>
      <c r="I746" s="138"/>
      <c r="J746" s="138"/>
    </row>
    <row r="747" spans="1:10" x14ac:dyDescent="0.3">
      <c r="A747" s="124"/>
      <c r="B747" s="137"/>
      <c r="C747" s="138"/>
      <c r="D747" s="124"/>
      <c r="E747" s="124"/>
      <c r="F747" s="124"/>
      <c r="G747" s="124"/>
      <c r="H747" s="124"/>
      <c r="I747" s="138"/>
      <c r="J747" s="138"/>
    </row>
    <row r="748" spans="1:10" x14ac:dyDescent="0.3">
      <c r="A748" s="124"/>
      <c r="B748" s="137"/>
      <c r="C748" s="138"/>
      <c r="D748" s="124"/>
      <c r="E748" s="124"/>
      <c r="F748" s="124"/>
      <c r="G748" s="124"/>
      <c r="H748" s="124"/>
      <c r="I748" s="138"/>
      <c r="J748" s="138"/>
    </row>
    <row r="749" spans="1:10" x14ac:dyDescent="0.3">
      <c r="A749" s="124"/>
      <c r="B749" s="137"/>
      <c r="C749" s="138"/>
      <c r="D749" s="124"/>
      <c r="E749" s="124"/>
      <c r="F749" s="124"/>
      <c r="G749" s="124"/>
      <c r="H749" s="124"/>
      <c r="I749" s="138"/>
      <c r="J749" s="138"/>
    </row>
    <row r="750" spans="1:10" x14ac:dyDescent="0.3">
      <c r="A750" s="124"/>
      <c r="B750" s="137"/>
      <c r="C750" s="138"/>
      <c r="D750" s="124"/>
      <c r="E750" s="124"/>
      <c r="F750" s="124"/>
      <c r="G750" s="124"/>
      <c r="H750" s="124"/>
      <c r="I750" s="138"/>
      <c r="J750" s="138"/>
    </row>
    <row r="751" spans="1:10" x14ac:dyDescent="0.3">
      <c r="A751" s="124"/>
      <c r="B751" s="137"/>
      <c r="C751" s="138"/>
      <c r="D751" s="124"/>
      <c r="E751" s="124"/>
      <c r="F751" s="124"/>
      <c r="G751" s="124"/>
      <c r="H751" s="124"/>
      <c r="I751" s="138"/>
      <c r="J751" s="138"/>
    </row>
    <row r="752" spans="1:10" x14ac:dyDescent="0.3">
      <c r="A752" s="124"/>
      <c r="B752" s="137"/>
      <c r="C752" s="138"/>
      <c r="D752" s="124"/>
      <c r="E752" s="124"/>
      <c r="F752" s="124"/>
      <c r="G752" s="124"/>
      <c r="H752" s="124"/>
      <c r="I752" s="138"/>
      <c r="J752" s="138"/>
    </row>
    <row r="753" spans="1:10" x14ac:dyDescent="0.3">
      <c r="A753" s="124"/>
      <c r="B753" s="137"/>
      <c r="C753" s="138"/>
      <c r="D753" s="124"/>
      <c r="E753" s="124"/>
      <c r="F753" s="124"/>
      <c r="G753" s="124"/>
      <c r="H753" s="124"/>
      <c r="I753" s="138"/>
      <c r="J753" s="138"/>
    </row>
    <row r="754" spans="1:10" x14ac:dyDescent="0.3">
      <c r="A754" s="124"/>
      <c r="B754" s="137"/>
      <c r="C754" s="138"/>
      <c r="D754" s="124"/>
      <c r="E754" s="124"/>
      <c r="F754" s="124"/>
      <c r="G754" s="124"/>
      <c r="H754" s="124"/>
      <c r="I754" s="138"/>
      <c r="J754" s="138"/>
    </row>
    <row r="755" spans="1:10" x14ac:dyDescent="0.3">
      <c r="A755" s="124"/>
      <c r="B755" s="137"/>
      <c r="C755" s="138"/>
      <c r="D755" s="124"/>
      <c r="E755" s="124"/>
      <c r="F755" s="124"/>
      <c r="G755" s="124"/>
      <c r="H755" s="124"/>
      <c r="I755" s="138"/>
      <c r="J755" s="138"/>
    </row>
    <row r="756" spans="1:10" x14ac:dyDescent="0.3">
      <c r="A756" s="124"/>
      <c r="B756" s="137"/>
      <c r="C756" s="138"/>
      <c r="D756" s="124"/>
      <c r="E756" s="124"/>
      <c r="F756" s="124"/>
      <c r="G756" s="124"/>
      <c r="H756" s="124"/>
      <c r="I756" s="138"/>
      <c r="J756" s="138"/>
    </row>
    <row r="757" spans="1:10" x14ac:dyDescent="0.3">
      <c r="A757" s="124"/>
      <c r="B757" s="137"/>
      <c r="C757" s="138"/>
      <c r="D757" s="124"/>
      <c r="E757" s="124"/>
      <c r="F757" s="124"/>
      <c r="G757" s="124"/>
      <c r="H757" s="124"/>
      <c r="I757" s="138"/>
      <c r="J757" s="138"/>
    </row>
    <row r="758" spans="1:10" x14ac:dyDescent="0.3">
      <c r="A758" s="124"/>
      <c r="B758" s="137"/>
      <c r="C758" s="138"/>
      <c r="D758" s="124"/>
      <c r="E758" s="124"/>
      <c r="F758" s="124"/>
      <c r="G758" s="124"/>
      <c r="H758" s="124"/>
      <c r="I758" s="138"/>
      <c r="J758" s="138"/>
    </row>
    <row r="759" spans="1:10" x14ac:dyDescent="0.3">
      <c r="A759" s="124"/>
      <c r="B759" s="137"/>
      <c r="C759" s="138"/>
      <c r="D759" s="124"/>
      <c r="E759" s="124"/>
      <c r="F759" s="124"/>
      <c r="G759" s="124"/>
      <c r="H759" s="124"/>
      <c r="I759" s="138"/>
      <c r="J759" s="138"/>
    </row>
    <row r="760" spans="1:10" x14ac:dyDescent="0.3">
      <c r="A760" s="124"/>
      <c r="B760" s="137"/>
      <c r="C760" s="138"/>
      <c r="D760" s="124"/>
      <c r="E760" s="124"/>
      <c r="F760" s="124"/>
      <c r="G760" s="124"/>
      <c r="H760" s="124"/>
      <c r="I760" s="138"/>
      <c r="J760" s="138"/>
    </row>
    <row r="761" spans="1:10" x14ac:dyDescent="0.3">
      <c r="A761" s="124"/>
      <c r="B761" s="137"/>
      <c r="C761" s="138"/>
      <c r="D761" s="124"/>
      <c r="E761" s="124"/>
      <c r="F761" s="124"/>
      <c r="G761" s="124"/>
      <c r="H761" s="124"/>
      <c r="I761" s="138"/>
      <c r="J761" s="138"/>
    </row>
    <row r="762" spans="1:10" x14ac:dyDescent="0.3">
      <c r="A762" s="124"/>
      <c r="B762" s="137"/>
      <c r="C762" s="138"/>
      <c r="D762" s="124"/>
      <c r="E762" s="124"/>
      <c r="F762" s="124"/>
      <c r="G762" s="124"/>
      <c r="H762" s="124"/>
      <c r="I762" s="138"/>
      <c r="J762" s="138"/>
    </row>
    <row r="763" spans="1:10" x14ac:dyDescent="0.3">
      <c r="A763" s="124"/>
      <c r="B763" s="137"/>
      <c r="C763" s="138"/>
      <c r="D763" s="124"/>
      <c r="E763" s="124"/>
      <c r="F763" s="124"/>
      <c r="G763" s="124"/>
      <c r="H763" s="124"/>
      <c r="I763" s="138"/>
      <c r="J763" s="138"/>
    </row>
    <row r="764" spans="1:10" x14ac:dyDescent="0.3">
      <c r="A764" s="124"/>
      <c r="B764" s="137"/>
      <c r="C764" s="138"/>
      <c r="D764" s="124"/>
      <c r="E764" s="124"/>
      <c r="F764" s="124"/>
      <c r="G764" s="124"/>
      <c r="H764" s="124"/>
      <c r="I764" s="138"/>
      <c r="J764" s="138"/>
    </row>
    <row r="765" spans="1:10" x14ac:dyDescent="0.3">
      <c r="A765" s="124"/>
      <c r="B765" s="137"/>
      <c r="C765" s="138"/>
      <c r="D765" s="124"/>
      <c r="E765" s="124"/>
      <c r="F765" s="124"/>
      <c r="G765" s="124"/>
      <c r="H765" s="124"/>
      <c r="I765" s="138"/>
      <c r="J765" s="138"/>
    </row>
    <row r="766" spans="1:10" x14ac:dyDescent="0.3">
      <c r="A766" s="124"/>
      <c r="B766" s="137"/>
      <c r="C766" s="138"/>
      <c r="D766" s="124"/>
      <c r="E766" s="124"/>
      <c r="F766" s="124"/>
      <c r="G766" s="124"/>
      <c r="H766" s="124"/>
      <c r="I766" s="138"/>
      <c r="J766" s="138"/>
    </row>
    <row r="767" spans="1:10" x14ac:dyDescent="0.3">
      <c r="A767" s="124"/>
      <c r="B767" s="137"/>
      <c r="C767" s="138"/>
      <c r="D767" s="124"/>
      <c r="E767" s="124"/>
      <c r="F767" s="124"/>
      <c r="G767" s="124"/>
      <c r="H767" s="124"/>
      <c r="I767" s="138"/>
      <c r="J767" s="138"/>
    </row>
    <row r="768" spans="1:10" x14ac:dyDescent="0.3">
      <c r="A768" s="124"/>
      <c r="B768" s="137"/>
      <c r="C768" s="138"/>
      <c r="D768" s="124"/>
      <c r="E768" s="124"/>
      <c r="F768" s="124"/>
      <c r="G768" s="124"/>
      <c r="H768" s="124"/>
      <c r="I768" s="138"/>
      <c r="J768" s="138"/>
    </row>
    <row r="769" spans="1:10" x14ac:dyDescent="0.3">
      <c r="A769" s="124"/>
      <c r="B769" s="137"/>
      <c r="C769" s="138"/>
      <c r="D769" s="124"/>
      <c r="E769" s="124"/>
      <c r="F769" s="124"/>
      <c r="G769" s="124"/>
      <c r="H769" s="124"/>
      <c r="I769" s="138"/>
      <c r="J769" s="138"/>
    </row>
    <row r="770" spans="1:10" x14ac:dyDescent="0.3">
      <c r="A770" s="124"/>
      <c r="B770" s="137"/>
      <c r="C770" s="138"/>
      <c r="D770" s="124"/>
      <c r="E770" s="124"/>
      <c r="F770" s="124"/>
      <c r="G770" s="124"/>
      <c r="H770" s="124"/>
      <c r="I770" s="138"/>
      <c r="J770" s="138"/>
    </row>
    <row r="771" spans="1:10" x14ac:dyDescent="0.3">
      <c r="A771" s="124"/>
      <c r="B771" s="137"/>
      <c r="C771" s="138"/>
      <c r="D771" s="124"/>
      <c r="E771" s="124"/>
      <c r="F771" s="124"/>
      <c r="G771" s="124"/>
      <c r="H771" s="124"/>
      <c r="I771" s="138"/>
      <c r="J771" s="138"/>
    </row>
    <row r="772" spans="1:10" x14ac:dyDescent="0.3">
      <c r="A772" s="124"/>
      <c r="B772" s="137"/>
      <c r="C772" s="138"/>
      <c r="D772" s="124"/>
      <c r="E772" s="124"/>
      <c r="F772" s="124"/>
      <c r="G772" s="124"/>
      <c r="H772" s="124"/>
      <c r="I772" s="138"/>
      <c r="J772" s="138"/>
    </row>
    <row r="773" spans="1:10" x14ac:dyDescent="0.3">
      <c r="A773" s="124"/>
      <c r="B773" s="137"/>
      <c r="C773" s="138"/>
      <c r="D773" s="124"/>
      <c r="E773" s="124"/>
      <c r="F773" s="124"/>
      <c r="G773" s="124"/>
      <c r="H773" s="124"/>
      <c r="I773" s="138"/>
      <c r="J773" s="138"/>
    </row>
    <row r="774" spans="1:10" x14ac:dyDescent="0.3">
      <c r="A774" s="124"/>
      <c r="B774" s="137"/>
      <c r="C774" s="138"/>
      <c r="D774" s="124"/>
      <c r="E774" s="124"/>
      <c r="F774" s="124"/>
      <c r="G774" s="124"/>
      <c r="H774" s="124"/>
      <c r="I774" s="138"/>
      <c r="J774" s="138"/>
    </row>
    <row r="775" spans="1:10" x14ac:dyDescent="0.3">
      <c r="A775" s="124"/>
      <c r="B775" s="137"/>
      <c r="C775" s="138"/>
      <c r="D775" s="124"/>
      <c r="E775" s="124"/>
      <c r="F775" s="124"/>
      <c r="G775" s="124"/>
      <c r="H775" s="124"/>
      <c r="I775" s="138"/>
      <c r="J775" s="138"/>
    </row>
    <row r="776" spans="1:10" x14ac:dyDescent="0.3">
      <c r="A776" s="124"/>
      <c r="B776" s="137"/>
      <c r="C776" s="138"/>
      <c r="D776" s="124"/>
      <c r="E776" s="124"/>
      <c r="F776" s="124"/>
      <c r="G776" s="124"/>
      <c r="H776" s="124"/>
      <c r="I776" s="138"/>
      <c r="J776" s="138"/>
    </row>
    <row r="777" spans="1:10" x14ac:dyDescent="0.3">
      <c r="A777" s="124"/>
      <c r="B777" s="137"/>
      <c r="C777" s="138"/>
      <c r="D777" s="124"/>
      <c r="E777" s="124"/>
      <c r="F777" s="124"/>
      <c r="G777" s="124"/>
      <c r="H777" s="124"/>
      <c r="I777" s="138"/>
      <c r="J777" s="138"/>
    </row>
    <row r="778" spans="1:10" x14ac:dyDescent="0.3">
      <c r="A778" s="124"/>
      <c r="B778" s="137"/>
      <c r="C778" s="138"/>
      <c r="D778" s="124"/>
      <c r="E778" s="124"/>
      <c r="F778" s="124"/>
      <c r="G778" s="124"/>
      <c r="H778" s="124"/>
      <c r="I778" s="138"/>
      <c r="J778" s="138"/>
    </row>
    <row r="779" spans="1:10" x14ac:dyDescent="0.3">
      <c r="A779" s="124"/>
      <c r="B779" s="137"/>
      <c r="C779" s="138"/>
      <c r="D779" s="124"/>
      <c r="E779" s="124"/>
      <c r="F779" s="124"/>
      <c r="G779" s="124"/>
      <c r="H779" s="124"/>
      <c r="I779" s="138"/>
      <c r="J779" s="138"/>
    </row>
    <row r="780" spans="1:10" x14ac:dyDescent="0.3">
      <c r="A780" s="124"/>
      <c r="B780" s="137"/>
      <c r="C780" s="138"/>
      <c r="D780" s="124"/>
      <c r="E780" s="124"/>
      <c r="F780" s="124"/>
      <c r="G780" s="124"/>
      <c r="H780" s="124"/>
      <c r="I780" s="138"/>
      <c r="J780" s="138"/>
    </row>
    <row r="781" spans="1:10" x14ac:dyDescent="0.3">
      <c r="A781" s="124"/>
      <c r="B781" s="137"/>
      <c r="C781" s="138"/>
      <c r="D781" s="124"/>
      <c r="E781" s="124"/>
      <c r="F781" s="124"/>
      <c r="G781" s="124"/>
      <c r="H781" s="124"/>
      <c r="I781" s="138"/>
      <c r="J781" s="138"/>
    </row>
    <row r="782" spans="1:10" x14ac:dyDescent="0.3">
      <c r="A782" s="124"/>
      <c r="B782" s="137"/>
      <c r="C782" s="138"/>
      <c r="D782" s="124"/>
      <c r="E782" s="124"/>
      <c r="F782" s="124"/>
      <c r="G782" s="124"/>
      <c r="H782" s="124"/>
      <c r="I782" s="138"/>
      <c r="J782" s="138"/>
    </row>
    <row r="783" spans="1:10" x14ac:dyDescent="0.3">
      <c r="A783" s="124"/>
      <c r="B783" s="137"/>
      <c r="C783" s="138"/>
      <c r="D783" s="124"/>
      <c r="E783" s="124"/>
      <c r="F783" s="124"/>
      <c r="G783" s="124"/>
      <c r="H783" s="124"/>
      <c r="I783" s="138"/>
      <c r="J783" s="138"/>
    </row>
    <row r="784" spans="1:10" x14ac:dyDescent="0.3">
      <c r="A784" s="124"/>
      <c r="B784" s="137"/>
      <c r="C784" s="138"/>
      <c r="D784" s="124"/>
      <c r="E784" s="124"/>
      <c r="F784" s="124"/>
      <c r="G784" s="124"/>
      <c r="H784" s="124"/>
      <c r="I784" s="138"/>
      <c r="J784" s="138"/>
    </row>
    <row r="785" spans="1:10" x14ac:dyDescent="0.3">
      <c r="A785" s="124"/>
      <c r="B785" s="137"/>
      <c r="C785" s="138"/>
      <c r="D785" s="124"/>
      <c r="E785" s="124"/>
      <c r="F785" s="124"/>
      <c r="G785" s="124"/>
      <c r="H785" s="124"/>
      <c r="I785" s="138"/>
      <c r="J785" s="138"/>
    </row>
    <row r="786" spans="1:10" x14ac:dyDescent="0.3">
      <c r="A786" s="124"/>
      <c r="B786" s="137"/>
      <c r="C786" s="138"/>
      <c r="D786" s="124"/>
      <c r="E786" s="124"/>
      <c r="F786" s="124"/>
      <c r="G786" s="124"/>
      <c r="H786" s="124"/>
      <c r="I786" s="138"/>
      <c r="J786" s="138"/>
    </row>
    <row r="787" spans="1:10" x14ac:dyDescent="0.3">
      <c r="A787" s="124"/>
      <c r="B787" s="137"/>
      <c r="C787" s="138"/>
      <c r="D787" s="124"/>
      <c r="E787" s="124"/>
      <c r="F787" s="124"/>
      <c r="G787" s="124"/>
      <c r="H787" s="124"/>
      <c r="I787" s="138"/>
      <c r="J787" s="138"/>
    </row>
    <row r="788" spans="1:10" x14ac:dyDescent="0.3">
      <c r="A788" s="124"/>
      <c r="B788" s="137"/>
      <c r="C788" s="138"/>
      <c r="D788" s="124"/>
      <c r="E788" s="124"/>
      <c r="F788" s="124"/>
      <c r="G788" s="124"/>
      <c r="H788" s="124"/>
      <c r="I788" s="138"/>
      <c r="J788" s="138"/>
    </row>
    <row r="789" spans="1:10" x14ac:dyDescent="0.3">
      <c r="A789" s="124"/>
      <c r="B789" s="137"/>
      <c r="C789" s="138"/>
      <c r="D789" s="124"/>
      <c r="E789" s="124"/>
      <c r="F789" s="124"/>
      <c r="G789" s="124"/>
      <c r="H789" s="124"/>
      <c r="I789" s="138"/>
      <c r="J789" s="138"/>
    </row>
    <row r="790" spans="1:10" x14ac:dyDescent="0.3">
      <c r="A790" s="124"/>
      <c r="B790" s="137"/>
      <c r="C790" s="138"/>
      <c r="D790" s="124"/>
      <c r="E790" s="124"/>
      <c r="F790" s="124"/>
      <c r="G790" s="124"/>
      <c r="H790" s="124"/>
      <c r="I790" s="138"/>
      <c r="J790" s="138"/>
    </row>
    <row r="791" spans="1:10" x14ac:dyDescent="0.3">
      <c r="A791" s="124"/>
      <c r="B791" s="137"/>
      <c r="C791" s="138"/>
      <c r="D791" s="124"/>
      <c r="E791" s="124"/>
      <c r="F791" s="124"/>
      <c r="G791" s="124"/>
      <c r="H791" s="124"/>
      <c r="I791" s="138"/>
      <c r="J791" s="138"/>
    </row>
    <row r="792" spans="1:10" x14ac:dyDescent="0.3">
      <c r="A792" s="124"/>
      <c r="B792" s="137"/>
      <c r="C792" s="138"/>
      <c r="D792" s="124"/>
      <c r="E792" s="124"/>
      <c r="F792" s="124"/>
      <c r="G792" s="124"/>
      <c r="H792" s="124"/>
      <c r="I792" s="138"/>
      <c r="J792" s="138"/>
    </row>
    <row r="793" spans="1:10" x14ac:dyDescent="0.3">
      <c r="A793" s="124"/>
      <c r="B793" s="137"/>
      <c r="C793" s="138"/>
      <c r="D793" s="124"/>
      <c r="E793" s="124"/>
      <c r="F793" s="124"/>
      <c r="G793" s="124"/>
      <c r="H793" s="124"/>
      <c r="I793" s="138"/>
      <c r="J793" s="138"/>
    </row>
    <row r="794" spans="1:10" x14ac:dyDescent="0.3">
      <c r="A794" s="124"/>
      <c r="B794" s="137"/>
      <c r="C794" s="138"/>
      <c r="D794" s="124"/>
      <c r="E794" s="124"/>
      <c r="F794" s="124"/>
      <c r="G794" s="124"/>
      <c r="H794" s="124"/>
      <c r="I794" s="138"/>
      <c r="J794" s="138"/>
    </row>
    <row r="795" spans="1:10" x14ac:dyDescent="0.3">
      <c r="A795" s="124"/>
      <c r="B795" s="137"/>
      <c r="C795" s="138"/>
      <c r="D795" s="124"/>
      <c r="E795" s="124"/>
      <c r="F795" s="124"/>
      <c r="G795" s="124"/>
      <c r="H795" s="124"/>
      <c r="I795" s="138"/>
      <c r="J795" s="138"/>
    </row>
    <row r="796" spans="1:10" x14ac:dyDescent="0.3">
      <c r="A796" s="124"/>
      <c r="B796" s="137"/>
      <c r="C796" s="138"/>
      <c r="D796" s="124"/>
      <c r="E796" s="124"/>
      <c r="F796" s="124"/>
      <c r="G796" s="124"/>
      <c r="H796" s="124"/>
      <c r="I796" s="138"/>
      <c r="J796" s="138"/>
    </row>
    <row r="797" spans="1:10" x14ac:dyDescent="0.3">
      <c r="A797" s="124"/>
      <c r="B797" s="137"/>
      <c r="C797" s="138"/>
      <c r="D797" s="124"/>
      <c r="E797" s="124"/>
      <c r="F797" s="124"/>
      <c r="G797" s="124"/>
      <c r="H797" s="124"/>
      <c r="I797" s="138"/>
      <c r="J797" s="138"/>
    </row>
    <row r="798" spans="1:10" x14ac:dyDescent="0.3">
      <c r="A798" s="124"/>
      <c r="B798" s="137"/>
      <c r="C798" s="138"/>
      <c r="D798" s="124"/>
      <c r="E798" s="124"/>
      <c r="F798" s="124"/>
      <c r="G798" s="124"/>
      <c r="H798" s="124"/>
      <c r="I798" s="138"/>
      <c r="J798" s="138"/>
    </row>
    <row r="799" spans="1:10" x14ac:dyDescent="0.3">
      <c r="A799" s="124"/>
      <c r="B799" s="137"/>
      <c r="C799" s="138"/>
      <c r="D799" s="124"/>
      <c r="E799" s="124"/>
      <c r="F799" s="124"/>
      <c r="G799" s="124"/>
      <c r="H799" s="124"/>
      <c r="I799" s="138"/>
      <c r="J799" s="138"/>
    </row>
    <row r="800" spans="1:10" x14ac:dyDescent="0.3">
      <c r="A800" s="124"/>
      <c r="B800" s="137"/>
      <c r="C800" s="138"/>
      <c r="D800" s="124"/>
      <c r="E800" s="124"/>
      <c r="F800" s="124"/>
      <c r="G800" s="124"/>
      <c r="H800" s="124"/>
      <c r="I800" s="138"/>
      <c r="J800" s="138"/>
    </row>
    <row r="801" spans="1:10" x14ac:dyDescent="0.3">
      <c r="A801" s="124"/>
      <c r="B801" s="137"/>
      <c r="C801" s="138"/>
      <c r="D801" s="124"/>
      <c r="E801" s="124"/>
      <c r="F801" s="124"/>
      <c r="G801" s="124"/>
      <c r="H801" s="124"/>
      <c r="I801" s="138"/>
      <c r="J801" s="138"/>
    </row>
    <row r="802" spans="1:10" x14ac:dyDescent="0.3">
      <c r="A802" s="124"/>
      <c r="B802" s="137"/>
      <c r="C802" s="138"/>
      <c r="D802" s="124"/>
      <c r="E802" s="124"/>
      <c r="F802" s="124"/>
      <c r="G802" s="124"/>
      <c r="H802" s="124"/>
      <c r="I802" s="138"/>
      <c r="J802" s="138"/>
    </row>
    <row r="803" spans="1:10" x14ac:dyDescent="0.3">
      <c r="A803" s="124"/>
      <c r="B803" s="137"/>
      <c r="C803" s="138"/>
      <c r="D803" s="124"/>
      <c r="E803" s="124"/>
      <c r="F803" s="124"/>
      <c r="G803" s="124"/>
      <c r="H803" s="124"/>
      <c r="I803" s="138"/>
      <c r="J803" s="138"/>
    </row>
    <row r="804" spans="1:10" x14ac:dyDescent="0.3">
      <c r="A804" s="124"/>
      <c r="B804" s="137"/>
      <c r="C804" s="138"/>
      <c r="D804" s="124"/>
      <c r="E804" s="124"/>
      <c r="F804" s="124"/>
      <c r="G804" s="124"/>
      <c r="H804" s="124"/>
      <c r="I804" s="138"/>
      <c r="J804" s="138"/>
    </row>
    <row r="805" spans="1:10" x14ac:dyDescent="0.3">
      <c r="A805" s="124"/>
      <c r="B805" s="137"/>
      <c r="C805" s="138"/>
      <c r="D805" s="124"/>
      <c r="E805" s="124"/>
      <c r="F805" s="124"/>
      <c r="G805" s="124"/>
      <c r="H805" s="124"/>
      <c r="I805" s="138"/>
      <c r="J805" s="138"/>
    </row>
    <row r="806" spans="1:10" x14ac:dyDescent="0.3">
      <c r="A806" s="124"/>
      <c r="B806" s="137"/>
      <c r="C806" s="138"/>
      <c r="D806" s="124"/>
      <c r="E806" s="124"/>
      <c r="F806" s="124"/>
      <c r="G806" s="124"/>
      <c r="H806" s="124"/>
      <c r="I806" s="138"/>
      <c r="J806" s="138"/>
    </row>
    <row r="807" spans="1:10" x14ac:dyDescent="0.3">
      <c r="A807" s="124"/>
      <c r="B807" s="137"/>
      <c r="C807" s="138"/>
      <c r="D807" s="124"/>
      <c r="E807" s="124"/>
      <c r="F807" s="124"/>
      <c r="G807" s="124"/>
      <c r="H807" s="124"/>
      <c r="I807" s="138"/>
      <c r="J807" s="138"/>
    </row>
    <row r="808" spans="1:10" x14ac:dyDescent="0.3">
      <c r="A808" s="124"/>
      <c r="B808" s="137"/>
      <c r="C808" s="138"/>
      <c r="D808" s="124"/>
      <c r="E808" s="124"/>
      <c r="F808" s="124"/>
      <c r="G808" s="124"/>
      <c r="H808" s="124"/>
      <c r="I808" s="138"/>
      <c r="J808" s="138"/>
    </row>
    <row r="809" spans="1:10" x14ac:dyDescent="0.3">
      <c r="A809" s="124"/>
      <c r="B809" s="137"/>
      <c r="C809" s="138"/>
      <c r="D809" s="124"/>
      <c r="E809" s="124"/>
      <c r="F809" s="124"/>
      <c r="G809" s="124"/>
      <c r="H809" s="124"/>
      <c r="I809" s="138"/>
      <c r="J809" s="138"/>
    </row>
    <row r="810" spans="1:10" x14ac:dyDescent="0.3">
      <c r="A810" s="124"/>
      <c r="B810" s="137"/>
      <c r="C810" s="138"/>
      <c r="D810" s="124"/>
      <c r="E810" s="124"/>
      <c r="F810" s="124"/>
      <c r="G810" s="124"/>
      <c r="H810" s="124"/>
      <c r="I810" s="138"/>
      <c r="J810" s="138"/>
    </row>
    <row r="811" spans="1:10" x14ac:dyDescent="0.3">
      <c r="A811" s="124"/>
      <c r="B811" s="137"/>
      <c r="C811" s="138"/>
      <c r="D811" s="124"/>
      <c r="E811" s="124"/>
      <c r="F811" s="124"/>
      <c r="G811" s="124"/>
      <c r="H811" s="124"/>
      <c r="I811" s="138"/>
      <c r="J811" s="138"/>
    </row>
    <row r="812" spans="1:10" x14ac:dyDescent="0.3">
      <c r="A812" s="124"/>
      <c r="B812" s="137"/>
      <c r="C812" s="138"/>
      <c r="D812" s="124"/>
      <c r="E812" s="124"/>
      <c r="F812" s="124"/>
      <c r="G812" s="124"/>
      <c r="H812" s="124"/>
      <c r="I812" s="138"/>
      <c r="J812" s="138"/>
    </row>
    <row r="813" spans="1:10" x14ac:dyDescent="0.3">
      <c r="A813" s="124"/>
      <c r="B813" s="137"/>
      <c r="C813" s="138"/>
      <c r="D813" s="124"/>
      <c r="E813" s="124"/>
      <c r="F813" s="124"/>
      <c r="G813" s="124"/>
      <c r="H813" s="124"/>
      <c r="I813" s="138"/>
      <c r="J813" s="138"/>
    </row>
    <row r="814" spans="1:10" x14ac:dyDescent="0.3">
      <c r="A814" s="124"/>
      <c r="B814" s="137"/>
      <c r="C814" s="138"/>
      <c r="D814" s="124"/>
      <c r="E814" s="124"/>
      <c r="F814" s="124"/>
      <c r="G814" s="124"/>
      <c r="H814" s="124"/>
      <c r="I814" s="138"/>
      <c r="J814" s="138"/>
    </row>
    <row r="815" spans="1:10" x14ac:dyDescent="0.3">
      <c r="A815" s="124"/>
      <c r="B815" s="137"/>
      <c r="C815" s="138"/>
      <c r="D815" s="124"/>
      <c r="E815" s="124"/>
      <c r="F815" s="124"/>
      <c r="G815" s="124"/>
      <c r="H815" s="124"/>
      <c r="I815" s="138"/>
      <c r="J815" s="138"/>
    </row>
    <row r="816" spans="1:10" x14ac:dyDescent="0.3">
      <c r="A816" s="124"/>
      <c r="B816" s="137"/>
      <c r="C816" s="138"/>
      <c r="D816" s="124"/>
      <c r="E816" s="124"/>
      <c r="F816" s="124"/>
      <c r="G816" s="124"/>
      <c r="H816" s="124"/>
      <c r="I816" s="138"/>
      <c r="J816" s="138"/>
    </row>
    <row r="817" spans="1:10" x14ac:dyDescent="0.3">
      <c r="A817" s="124"/>
      <c r="B817" s="137"/>
      <c r="C817" s="138"/>
      <c r="D817" s="124"/>
      <c r="E817" s="124"/>
      <c r="F817" s="124"/>
      <c r="G817" s="124"/>
      <c r="H817" s="124"/>
      <c r="I817" s="138"/>
      <c r="J817" s="138"/>
    </row>
    <row r="818" spans="1:10" x14ac:dyDescent="0.3">
      <c r="A818" s="124"/>
      <c r="B818" s="137"/>
      <c r="C818" s="138"/>
      <c r="D818" s="124"/>
      <c r="E818" s="124"/>
      <c r="F818" s="124"/>
      <c r="G818" s="124"/>
      <c r="H818" s="124"/>
      <c r="I818" s="138"/>
      <c r="J818" s="138"/>
    </row>
    <row r="819" spans="1:10" x14ac:dyDescent="0.3">
      <c r="A819" s="124"/>
      <c r="B819" s="137"/>
      <c r="C819" s="138"/>
      <c r="D819" s="124"/>
      <c r="E819" s="124"/>
      <c r="F819" s="124"/>
      <c r="G819" s="124"/>
      <c r="H819" s="124"/>
      <c r="I819" s="138"/>
      <c r="J819" s="138"/>
    </row>
    <row r="820" spans="1:10" x14ac:dyDescent="0.3">
      <c r="A820" s="124"/>
      <c r="B820" s="137"/>
      <c r="C820" s="138"/>
      <c r="D820" s="124"/>
      <c r="E820" s="124"/>
      <c r="F820" s="124"/>
      <c r="G820" s="124"/>
      <c r="H820" s="124"/>
      <c r="I820" s="138"/>
      <c r="J820" s="138"/>
    </row>
    <row r="821" spans="1:10" x14ac:dyDescent="0.3">
      <c r="A821" s="124"/>
      <c r="B821" s="137"/>
      <c r="C821" s="138"/>
      <c r="D821" s="124"/>
      <c r="E821" s="124"/>
      <c r="F821" s="124"/>
      <c r="G821" s="124"/>
      <c r="H821" s="124"/>
      <c r="I821" s="138"/>
      <c r="J821" s="138"/>
    </row>
    <row r="822" spans="1:10" x14ac:dyDescent="0.3">
      <c r="A822" s="124"/>
      <c r="B822" s="137"/>
      <c r="C822" s="138"/>
      <c r="D822" s="124"/>
      <c r="E822" s="124"/>
      <c r="F822" s="124"/>
      <c r="G822" s="124"/>
      <c r="H822" s="124"/>
      <c r="I822" s="138"/>
      <c r="J822" s="138"/>
    </row>
    <row r="823" spans="1:10" x14ac:dyDescent="0.3">
      <c r="A823" s="124"/>
      <c r="B823" s="137"/>
      <c r="C823" s="138"/>
      <c r="D823" s="124"/>
      <c r="E823" s="124"/>
      <c r="F823" s="124"/>
      <c r="G823" s="124"/>
      <c r="H823" s="124"/>
      <c r="I823" s="138"/>
      <c r="J823" s="138"/>
    </row>
    <row r="824" spans="1:10" x14ac:dyDescent="0.3">
      <c r="A824" s="124"/>
      <c r="B824" s="137"/>
      <c r="C824" s="138"/>
      <c r="D824" s="124"/>
      <c r="E824" s="124"/>
      <c r="F824" s="124"/>
      <c r="G824" s="124"/>
      <c r="H824" s="124"/>
      <c r="I824" s="138"/>
      <c r="J824" s="138"/>
    </row>
    <row r="825" spans="1:10" x14ac:dyDescent="0.3">
      <c r="A825" s="124"/>
      <c r="B825" s="137"/>
      <c r="C825" s="138"/>
      <c r="D825" s="124"/>
      <c r="E825" s="124"/>
      <c r="F825" s="124"/>
      <c r="G825" s="124"/>
      <c r="H825" s="124"/>
      <c r="I825" s="138"/>
      <c r="J825" s="138"/>
    </row>
    <row r="826" spans="1:10" x14ac:dyDescent="0.3">
      <c r="A826" s="124"/>
      <c r="B826" s="137"/>
      <c r="C826" s="138"/>
      <c r="D826" s="124"/>
      <c r="E826" s="124"/>
      <c r="F826" s="124"/>
      <c r="G826" s="124"/>
      <c r="H826" s="124"/>
      <c r="I826" s="138"/>
      <c r="J826" s="138"/>
    </row>
    <row r="827" spans="1:10" x14ac:dyDescent="0.3">
      <c r="A827" s="124"/>
      <c r="B827" s="137"/>
      <c r="C827" s="138"/>
      <c r="D827" s="124"/>
      <c r="E827" s="124"/>
      <c r="F827" s="124"/>
      <c r="G827" s="124"/>
      <c r="H827" s="124"/>
      <c r="I827" s="138"/>
      <c r="J827" s="138"/>
    </row>
    <row r="828" spans="1:10" x14ac:dyDescent="0.3">
      <c r="A828" s="124"/>
      <c r="B828" s="137"/>
      <c r="C828" s="138"/>
      <c r="D828" s="124"/>
      <c r="E828" s="124"/>
      <c r="F828" s="124"/>
      <c r="G828" s="124"/>
      <c r="H828" s="124"/>
      <c r="I828" s="138"/>
      <c r="J828" s="138"/>
    </row>
    <row r="829" spans="1:10" x14ac:dyDescent="0.3">
      <c r="A829" s="124"/>
      <c r="B829" s="137"/>
      <c r="C829" s="138"/>
      <c r="D829" s="124"/>
      <c r="E829" s="124"/>
      <c r="F829" s="124"/>
      <c r="G829" s="124"/>
      <c r="H829" s="124"/>
      <c r="I829" s="138"/>
      <c r="J829" s="138"/>
    </row>
    <row r="830" spans="1:10" x14ac:dyDescent="0.3">
      <c r="A830" s="124"/>
      <c r="B830" s="137"/>
      <c r="C830" s="138"/>
      <c r="D830" s="124"/>
      <c r="E830" s="124"/>
      <c r="F830" s="124"/>
      <c r="G830" s="124"/>
      <c r="H830" s="124"/>
      <c r="I830" s="138"/>
      <c r="J830" s="138"/>
    </row>
    <row r="831" spans="1:10" x14ac:dyDescent="0.3">
      <c r="A831" s="124"/>
      <c r="B831" s="137"/>
      <c r="C831" s="138"/>
      <c r="D831" s="124"/>
      <c r="E831" s="124"/>
      <c r="F831" s="124"/>
      <c r="G831" s="124"/>
      <c r="H831" s="124"/>
      <c r="I831" s="138"/>
      <c r="J831" s="138"/>
    </row>
    <row r="832" spans="1:10" x14ac:dyDescent="0.3">
      <c r="A832" s="124"/>
      <c r="B832" s="137"/>
      <c r="C832" s="138"/>
      <c r="D832" s="124"/>
      <c r="E832" s="124"/>
      <c r="F832" s="124"/>
      <c r="G832" s="124"/>
      <c r="H832" s="124"/>
      <c r="I832" s="138"/>
      <c r="J832" s="138"/>
    </row>
    <row r="833" spans="1:10" x14ac:dyDescent="0.3">
      <c r="A833" s="124"/>
      <c r="B833" s="137"/>
      <c r="C833" s="138"/>
      <c r="D833" s="124"/>
      <c r="E833" s="124"/>
      <c r="F833" s="124"/>
      <c r="G833" s="124"/>
      <c r="H833" s="124"/>
      <c r="I833" s="138"/>
      <c r="J833" s="138"/>
    </row>
    <row r="834" spans="1:10" x14ac:dyDescent="0.3">
      <c r="A834" s="124"/>
      <c r="B834" s="137"/>
      <c r="C834" s="138"/>
      <c r="D834" s="124"/>
      <c r="E834" s="124"/>
      <c r="F834" s="124"/>
      <c r="G834" s="124"/>
      <c r="H834" s="124"/>
      <c r="I834" s="138"/>
      <c r="J834" s="138"/>
    </row>
    <row r="835" spans="1:10" x14ac:dyDescent="0.3">
      <c r="A835" s="124"/>
      <c r="B835" s="137"/>
      <c r="C835" s="138"/>
      <c r="D835" s="124"/>
      <c r="E835" s="124"/>
      <c r="F835" s="124"/>
      <c r="G835" s="124"/>
      <c r="H835" s="124"/>
      <c r="I835" s="138"/>
      <c r="J835" s="138"/>
    </row>
    <row r="836" spans="1:10" x14ac:dyDescent="0.3">
      <c r="A836" s="124"/>
      <c r="B836" s="137"/>
      <c r="C836" s="138"/>
      <c r="D836" s="124"/>
      <c r="E836" s="124"/>
      <c r="F836" s="124"/>
      <c r="G836" s="124"/>
      <c r="H836" s="124"/>
      <c r="I836" s="138"/>
      <c r="J836" s="138"/>
    </row>
    <row r="837" spans="1:10" x14ac:dyDescent="0.3">
      <c r="A837" s="124"/>
      <c r="B837" s="137"/>
      <c r="C837" s="138"/>
      <c r="D837" s="124"/>
      <c r="E837" s="124"/>
      <c r="F837" s="124"/>
      <c r="G837" s="124"/>
      <c r="H837" s="124"/>
      <c r="I837" s="138"/>
      <c r="J837" s="138"/>
    </row>
    <row r="838" spans="1:10" x14ac:dyDescent="0.3">
      <c r="A838" s="124"/>
      <c r="B838" s="137"/>
      <c r="C838" s="138"/>
      <c r="D838" s="124"/>
      <c r="E838" s="124"/>
      <c r="F838" s="124"/>
      <c r="G838" s="124"/>
      <c r="H838" s="124"/>
      <c r="I838" s="138"/>
      <c r="J838" s="138"/>
    </row>
    <row r="839" spans="1:10" x14ac:dyDescent="0.3">
      <c r="A839" s="124"/>
      <c r="B839" s="137"/>
      <c r="C839" s="138"/>
      <c r="D839" s="124"/>
      <c r="E839" s="124"/>
      <c r="F839" s="124"/>
      <c r="G839" s="124"/>
      <c r="H839" s="124"/>
      <c r="I839" s="138"/>
      <c r="J839" s="138"/>
    </row>
    <row r="840" spans="1:10" x14ac:dyDescent="0.3">
      <c r="A840" s="124"/>
      <c r="B840" s="137"/>
      <c r="C840" s="138"/>
      <c r="D840" s="124"/>
      <c r="E840" s="124"/>
      <c r="F840" s="124"/>
      <c r="G840" s="124"/>
      <c r="H840" s="124"/>
      <c r="I840" s="138"/>
      <c r="J840" s="138"/>
    </row>
    <row r="841" spans="1:10" x14ac:dyDescent="0.3">
      <c r="A841" s="124"/>
      <c r="B841" s="137"/>
      <c r="C841" s="138"/>
      <c r="D841" s="124"/>
      <c r="E841" s="124"/>
      <c r="F841" s="124"/>
      <c r="G841" s="124"/>
      <c r="H841" s="124"/>
      <c r="I841" s="138"/>
      <c r="J841" s="138"/>
    </row>
    <row r="842" spans="1:10" x14ac:dyDescent="0.3">
      <c r="A842" s="124"/>
      <c r="B842" s="137"/>
      <c r="C842" s="138"/>
      <c r="D842" s="124"/>
      <c r="E842" s="124"/>
      <c r="F842" s="124"/>
      <c r="G842" s="124"/>
      <c r="H842" s="124"/>
      <c r="I842" s="138"/>
      <c r="J842" s="138"/>
    </row>
    <row r="843" spans="1:10" x14ac:dyDescent="0.3">
      <c r="A843" s="124"/>
      <c r="B843" s="137"/>
      <c r="C843" s="138"/>
      <c r="D843" s="124"/>
      <c r="E843" s="124"/>
      <c r="F843" s="124"/>
      <c r="G843" s="124"/>
      <c r="H843" s="124"/>
      <c r="I843" s="138"/>
      <c r="J843" s="138"/>
    </row>
    <row r="844" spans="1:10" x14ac:dyDescent="0.3">
      <c r="A844" s="124"/>
      <c r="B844" s="137"/>
      <c r="C844" s="138"/>
      <c r="D844" s="124"/>
      <c r="E844" s="124"/>
      <c r="F844" s="124"/>
      <c r="G844" s="124"/>
      <c r="H844" s="124"/>
      <c r="I844" s="138"/>
      <c r="J844" s="138"/>
    </row>
    <row r="845" spans="1:10" x14ac:dyDescent="0.3">
      <c r="A845" s="124"/>
      <c r="B845" s="137"/>
      <c r="C845" s="138"/>
      <c r="D845" s="124"/>
      <c r="E845" s="124"/>
      <c r="F845" s="124"/>
      <c r="G845" s="124"/>
      <c r="H845" s="124"/>
      <c r="I845" s="138"/>
      <c r="J845" s="138"/>
    </row>
    <row r="846" spans="1:10" x14ac:dyDescent="0.3">
      <c r="A846" s="124"/>
      <c r="B846" s="137"/>
      <c r="C846" s="138"/>
      <c r="D846" s="124"/>
      <c r="E846" s="124"/>
      <c r="F846" s="124"/>
      <c r="G846" s="124"/>
      <c r="H846" s="124"/>
      <c r="I846" s="138"/>
      <c r="J846" s="138"/>
    </row>
    <row r="847" spans="1:10" x14ac:dyDescent="0.3">
      <c r="A847" s="124"/>
      <c r="B847" s="137"/>
      <c r="C847" s="138"/>
      <c r="D847" s="124"/>
      <c r="E847" s="124"/>
      <c r="F847" s="124"/>
      <c r="G847" s="124"/>
      <c r="H847" s="124"/>
      <c r="I847" s="138"/>
      <c r="J847" s="138"/>
    </row>
    <row r="848" spans="1:10" x14ac:dyDescent="0.3">
      <c r="A848" s="124"/>
      <c r="B848" s="137"/>
      <c r="C848" s="138"/>
      <c r="D848" s="124"/>
      <c r="E848" s="124"/>
      <c r="F848" s="124"/>
      <c r="G848" s="124"/>
      <c r="H848" s="124"/>
      <c r="I848" s="138"/>
      <c r="J848" s="138"/>
    </row>
    <row r="849" spans="1:10" x14ac:dyDescent="0.3">
      <c r="A849" s="124"/>
      <c r="B849" s="137"/>
      <c r="C849" s="138"/>
      <c r="D849" s="124"/>
      <c r="E849" s="124"/>
      <c r="F849" s="124"/>
      <c r="G849" s="124"/>
      <c r="H849" s="124"/>
      <c r="I849" s="138"/>
      <c r="J849" s="138"/>
    </row>
    <row r="850" spans="1:10" x14ac:dyDescent="0.3">
      <c r="A850" s="124"/>
      <c r="B850" s="137"/>
      <c r="C850" s="138"/>
      <c r="D850" s="124"/>
      <c r="E850" s="124"/>
      <c r="F850" s="124"/>
      <c r="G850" s="124"/>
      <c r="H850" s="124"/>
      <c r="I850" s="138"/>
      <c r="J850" s="138"/>
    </row>
    <row r="851" spans="1:10" x14ac:dyDescent="0.3">
      <c r="A851" s="124"/>
      <c r="B851" s="137"/>
      <c r="C851" s="138"/>
      <c r="D851" s="124"/>
      <c r="E851" s="124"/>
      <c r="F851" s="124"/>
      <c r="G851" s="124"/>
      <c r="H851" s="124"/>
      <c r="I851" s="138"/>
      <c r="J851" s="138"/>
    </row>
    <row r="852" spans="1:10" x14ac:dyDescent="0.3">
      <c r="A852" s="124"/>
      <c r="B852" s="137"/>
      <c r="C852" s="138"/>
      <c r="D852" s="124"/>
      <c r="E852" s="124"/>
      <c r="F852" s="124"/>
      <c r="G852" s="124"/>
      <c r="H852" s="124"/>
      <c r="I852" s="138"/>
      <c r="J852" s="138"/>
    </row>
    <row r="853" spans="1:10" x14ac:dyDescent="0.3">
      <c r="A853" s="124"/>
      <c r="B853" s="137"/>
      <c r="C853" s="138"/>
      <c r="D853" s="124"/>
      <c r="E853" s="124"/>
      <c r="F853" s="124"/>
      <c r="G853" s="124"/>
      <c r="H853" s="124"/>
      <c r="I853" s="138"/>
      <c r="J853" s="138"/>
    </row>
    <row r="854" spans="1:10" x14ac:dyDescent="0.3">
      <c r="A854" s="124"/>
      <c r="B854" s="137"/>
      <c r="C854" s="138"/>
      <c r="D854" s="124"/>
      <c r="E854" s="124"/>
      <c r="F854" s="124"/>
      <c r="G854" s="124"/>
      <c r="H854" s="124"/>
      <c r="I854" s="138"/>
      <c r="J854" s="138"/>
    </row>
    <row r="855" spans="1:10" x14ac:dyDescent="0.3">
      <c r="A855" s="124"/>
      <c r="B855" s="137"/>
      <c r="C855" s="138"/>
      <c r="D855" s="124"/>
      <c r="E855" s="124"/>
      <c r="F855" s="124"/>
      <c r="G855" s="124"/>
      <c r="H855" s="124"/>
      <c r="I855" s="138"/>
      <c r="J855" s="138"/>
    </row>
    <row r="856" spans="1:10" x14ac:dyDescent="0.3">
      <c r="A856" s="124"/>
      <c r="B856" s="137"/>
      <c r="C856" s="138"/>
      <c r="D856" s="124"/>
      <c r="E856" s="124"/>
      <c r="F856" s="124"/>
      <c r="G856" s="124"/>
      <c r="H856" s="124"/>
      <c r="I856" s="138"/>
      <c r="J856" s="138"/>
    </row>
    <row r="857" spans="1:10" x14ac:dyDescent="0.3">
      <c r="A857" s="124"/>
      <c r="B857" s="137"/>
      <c r="C857" s="138"/>
      <c r="D857" s="124"/>
      <c r="E857" s="124"/>
      <c r="F857" s="124"/>
      <c r="G857" s="124"/>
      <c r="H857" s="124"/>
      <c r="I857" s="138"/>
      <c r="J857" s="138"/>
    </row>
    <row r="858" spans="1:10" x14ac:dyDescent="0.3">
      <c r="A858" s="124"/>
      <c r="B858" s="137"/>
      <c r="C858" s="138"/>
      <c r="D858" s="124"/>
      <c r="E858" s="124"/>
      <c r="F858" s="124"/>
      <c r="G858" s="124"/>
      <c r="H858" s="124"/>
      <c r="I858" s="138"/>
      <c r="J858" s="138"/>
    </row>
    <row r="859" spans="1:10" x14ac:dyDescent="0.3">
      <c r="A859" s="124"/>
      <c r="B859" s="137"/>
      <c r="C859" s="138"/>
      <c r="D859" s="124"/>
      <c r="E859" s="124"/>
      <c r="F859" s="124"/>
      <c r="G859" s="124"/>
      <c r="H859" s="124"/>
      <c r="I859" s="138"/>
      <c r="J859" s="138"/>
    </row>
    <row r="860" spans="1:10" x14ac:dyDescent="0.3">
      <c r="A860" s="124"/>
      <c r="B860" s="137"/>
      <c r="C860" s="138"/>
      <c r="D860" s="124"/>
      <c r="E860" s="124"/>
      <c r="F860" s="124"/>
      <c r="G860" s="124"/>
      <c r="H860" s="124"/>
      <c r="I860" s="138"/>
      <c r="J860" s="138"/>
    </row>
    <row r="861" spans="1:10" x14ac:dyDescent="0.3">
      <c r="A861" s="124"/>
      <c r="B861" s="137"/>
      <c r="C861" s="138"/>
      <c r="D861" s="124"/>
      <c r="E861" s="124"/>
      <c r="F861" s="124"/>
      <c r="G861" s="124"/>
      <c r="H861" s="124"/>
      <c r="I861" s="138"/>
      <c r="J861" s="138"/>
    </row>
    <row r="862" spans="1:10" x14ac:dyDescent="0.3">
      <c r="A862" s="124"/>
      <c r="B862" s="137"/>
      <c r="C862" s="138"/>
      <c r="D862" s="124"/>
      <c r="E862" s="124"/>
      <c r="F862" s="124"/>
      <c r="G862" s="124"/>
      <c r="H862" s="124"/>
      <c r="I862" s="138"/>
      <c r="J862" s="138"/>
    </row>
    <row r="863" spans="1:10" x14ac:dyDescent="0.3">
      <c r="A863" s="124"/>
      <c r="B863" s="137"/>
      <c r="C863" s="138"/>
      <c r="D863" s="124"/>
      <c r="E863" s="124"/>
      <c r="F863" s="124"/>
      <c r="G863" s="124"/>
      <c r="H863" s="124"/>
      <c r="I863" s="138"/>
      <c r="J863" s="138"/>
    </row>
    <row r="864" spans="1:10" x14ac:dyDescent="0.3">
      <c r="A864" s="124"/>
      <c r="B864" s="137"/>
      <c r="C864" s="138"/>
      <c r="D864" s="124"/>
      <c r="E864" s="124"/>
      <c r="F864" s="124"/>
      <c r="G864" s="124"/>
      <c r="H864" s="124"/>
      <c r="I864" s="138"/>
      <c r="J864" s="138"/>
    </row>
    <row r="865" spans="1:10" x14ac:dyDescent="0.3">
      <c r="A865" s="124"/>
      <c r="B865" s="137"/>
      <c r="C865" s="138"/>
      <c r="D865" s="124"/>
      <c r="E865" s="124"/>
      <c r="F865" s="124"/>
      <c r="G865" s="124"/>
      <c r="H865" s="124"/>
      <c r="I865" s="138"/>
      <c r="J865" s="138"/>
    </row>
    <row r="866" spans="1:10" x14ac:dyDescent="0.3">
      <c r="A866" s="124"/>
      <c r="B866" s="137"/>
      <c r="C866" s="138"/>
      <c r="D866" s="124"/>
      <c r="E866" s="124"/>
      <c r="F866" s="124"/>
      <c r="G866" s="124"/>
      <c r="H866" s="124"/>
      <c r="I866" s="138"/>
      <c r="J866" s="138"/>
    </row>
    <row r="867" spans="1:10" x14ac:dyDescent="0.3">
      <c r="A867" s="124"/>
      <c r="B867" s="137"/>
      <c r="C867" s="138"/>
      <c r="D867" s="124"/>
      <c r="E867" s="124"/>
      <c r="F867" s="124"/>
      <c r="G867" s="124"/>
      <c r="H867" s="124"/>
      <c r="I867" s="138"/>
      <c r="J867" s="138"/>
    </row>
    <row r="868" spans="1:10" x14ac:dyDescent="0.3">
      <c r="A868" s="124"/>
      <c r="B868" s="137"/>
      <c r="C868" s="138"/>
      <c r="D868" s="124"/>
      <c r="E868" s="124"/>
      <c r="F868" s="124"/>
      <c r="G868" s="124"/>
      <c r="H868" s="124"/>
      <c r="I868" s="138"/>
      <c r="J868" s="138"/>
    </row>
    <row r="869" spans="1:10" x14ac:dyDescent="0.3">
      <c r="A869" s="124"/>
      <c r="B869" s="137"/>
      <c r="C869" s="138"/>
      <c r="D869" s="124"/>
      <c r="E869" s="124"/>
      <c r="F869" s="124"/>
      <c r="G869" s="124"/>
      <c r="H869" s="124"/>
      <c r="I869" s="138"/>
      <c r="J869" s="138"/>
    </row>
    <row r="870" spans="1:10" x14ac:dyDescent="0.3">
      <c r="A870" s="124"/>
      <c r="B870" s="137"/>
      <c r="C870" s="138"/>
      <c r="D870" s="124"/>
      <c r="E870" s="124"/>
      <c r="F870" s="124"/>
      <c r="G870" s="124"/>
      <c r="H870" s="124"/>
      <c r="I870" s="138"/>
      <c r="J870" s="138"/>
    </row>
    <row r="871" spans="1:10" x14ac:dyDescent="0.3">
      <c r="A871" s="124"/>
      <c r="B871" s="137"/>
      <c r="C871" s="138"/>
      <c r="D871" s="124"/>
      <c r="E871" s="124"/>
      <c r="F871" s="124"/>
      <c r="G871" s="124"/>
      <c r="H871" s="124"/>
      <c r="I871" s="138"/>
      <c r="J871" s="138"/>
    </row>
    <row r="872" spans="1:10" x14ac:dyDescent="0.3">
      <c r="A872" s="124"/>
      <c r="B872" s="137"/>
      <c r="C872" s="138"/>
      <c r="D872" s="124"/>
      <c r="E872" s="124"/>
      <c r="F872" s="124"/>
      <c r="G872" s="124"/>
      <c r="H872" s="124"/>
      <c r="I872" s="138"/>
      <c r="J872" s="138"/>
    </row>
    <row r="873" spans="1:10" x14ac:dyDescent="0.3">
      <c r="A873" s="124"/>
      <c r="B873" s="137"/>
      <c r="C873" s="138"/>
      <c r="D873" s="124"/>
      <c r="E873" s="124"/>
      <c r="F873" s="124"/>
      <c r="G873" s="124"/>
      <c r="H873" s="124"/>
      <c r="I873" s="138"/>
      <c r="J873" s="138"/>
    </row>
    <row r="874" spans="1:10" x14ac:dyDescent="0.3">
      <c r="A874" s="124"/>
      <c r="B874" s="137"/>
      <c r="C874" s="138"/>
      <c r="D874" s="124"/>
      <c r="E874" s="124"/>
      <c r="F874" s="124"/>
      <c r="G874" s="124"/>
      <c r="H874" s="124"/>
      <c r="I874" s="138"/>
      <c r="J874" s="138"/>
    </row>
    <row r="875" spans="1:10" x14ac:dyDescent="0.3">
      <c r="A875" s="124"/>
      <c r="B875" s="137"/>
      <c r="C875" s="138"/>
      <c r="D875" s="124"/>
      <c r="E875" s="124"/>
      <c r="F875" s="124"/>
      <c r="G875" s="124"/>
      <c r="H875" s="124"/>
      <c r="I875" s="138"/>
      <c r="J875" s="138"/>
    </row>
    <row r="876" spans="1:10" x14ac:dyDescent="0.3">
      <c r="A876" s="124"/>
      <c r="B876" s="137"/>
      <c r="C876" s="138"/>
      <c r="D876" s="124"/>
      <c r="E876" s="124"/>
      <c r="F876" s="124"/>
      <c r="G876" s="124"/>
      <c r="H876" s="124"/>
      <c r="I876" s="138"/>
      <c r="J876" s="138"/>
    </row>
    <row r="877" spans="1:10" x14ac:dyDescent="0.3">
      <c r="A877" s="124"/>
      <c r="B877" s="137"/>
      <c r="C877" s="138"/>
      <c r="D877" s="124"/>
      <c r="E877" s="124"/>
      <c r="F877" s="124"/>
      <c r="G877" s="124"/>
      <c r="H877" s="124"/>
      <c r="I877" s="138"/>
      <c r="J877" s="138"/>
    </row>
    <row r="878" spans="1:10" x14ac:dyDescent="0.3">
      <c r="A878" s="124"/>
      <c r="B878" s="137"/>
      <c r="C878" s="138"/>
      <c r="D878" s="124"/>
      <c r="E878" s="124"/>
      <c r="F878" s="124"/>
      <c r="G878" s="124"/>
      <c r="H878" s="124"/>
      <c r="I878" s="138"/>
      <c r="J878" s="138"/>
    </row>
    <row r="879" spans="1:10" x14ac:dyDescent="0.3">
      <c r="A879" s="124"/>
      <c r="B879" s="137"/>
      <c r="C879" s="138"/>
      <c r="D879" s="124"/>
      <c r="E879" s="124"/>
      <c r="F879" s="124"/>
      <c r="G879" s="124"/>
      <c r="H879" s="124"/>
      <c r="I879" s="138"/>
      <c r="J879" s="138"/>
    </row>
    <row r="880" spans="1:10" x14ac:dyDescent="0.3">
      <c r="A880" s="124"/>
      <c r="B880" s="137"/>
      <c r="C880" s="138"/>
      <c r="D880" s="124"/>
      <c r="E880" s="124"/>
      <c r="F880" s="124"/>
      <c r="G880" s="124"/>
      <c r="H880" s="124"/>
      <c r="I880" s="138"/>
      <c r="J880" s="138"/>
    </row>
    <row r="881" spans="1:10" x14ac:dyDescent="0.3">
      <c r="A881" s="124"/>
      <c r="B881" s="137"/>
      <c r="C881" s="138"/>
      <c r="D881" s="124"/>
      <c r="E881" s="124"/>
      <c r="F881" s="124"/>
      <c r="G881" s="124"/>
      <c r="H881" s="124"/>
      <c r="I881" s="138"/>
      <c r="J881" s="138"/>
    </row>
    <row r="882" spans="1:10" x14ac:dyDescent="0.3">
      <c r="A882" s="124"/>
      <c r="B882" s="137"/>
      <c r="C882" s="138"/>
      <c r="D882" s="124"/>
      <c r="E882" s="124"/>
      <c r="F882" s="124"/>
      <c r="G882" s="124"/>
      <c r="H882" s="124"/>
      <c r="I882" s="138"/>
      <c r="J882" s="138"/>
    </row>
    <row r="883" spans="1:10" x14ac:dyDescent="0.3">
      <c r="A883" s="124"/>
      <c r="B883" s="137"/>
      <c r="C883" s="138"/>
      <c r="D883" s="124"/>
      <c r="E883" s="124"/>
      <c r="F883" s="124"/>
      <c r="G883" s="124"/>
      <c r="H883" s="124"/>
      <c r="I883" s="138"/>
      <c r="J883" s="138"/>
    </row>
    <row r="884" spans="1:10" x14ac:dyDescent="0.3">
      <c r="A884" s="124"/>
      <c r="B884" s="137"/>
      <c r="C884" s="138"/>
      <c r="D884" s="124"/>
      <c r="E884" s="124"/>
      <c r="F884" s="124"/>
      <c r="G884" s="124"/>
      <c r="H884" s="124"/>
      <c r="I884" s="138"/>
      <c r="J884" s="138"/>
    </row>
    <row r="885" spans="1:10" x14ac:dyDescent="0.3">
      <c r="A885" s="124"/>
      <c r="B885" s="137"/>
      <c r="C885" s="138"/>
      <c r="D885" s="124"/>
      <c r="E885" s="124"/>
      <c r="F885" s="124"/>
      <c r="G885" s="124"/>
      <c r="H885" s="124"/>
      <c r="I885" s="138"/>
      <c r="J885" s="138"/>
    </row>
    <row r="886" spans="1:10" x14ac:dyDescent="0.3">
      <c r="A886" s="124"/>
      <c r="B886" s="137"/>
      <c r="C886" s="138"/>
      <c r="D886" s="124"/>
      <c r="E886" s="124"/>
      <c r="F886" s="124"/>
      <c r="G886" s="124"/>
      <c r="H886" s="124"/>
      <c r="I886" s="138"/>
      <c r="J886" s="138"/>
    </row>
    <row r="887" spans="1:10" x14ac:dyDescent="0.3">
      <c r="A887" s="124"/>
      <c r="B887" s="137"/>
      <c r="C887" s="138"/>
      <c r="D887" s="124"/>
      <c r="E887" s="124"/>
      <c r="F887" s="124"/>
      <c r="G887" s="124"/>
      <c r="H887" s="124"/>
      <c r="I887" s="138"/>
      <c r="J887" s="138"/>
    </row>
    <row r="888" spans="1:10" x14ac:dyDescent="0.3">
      <c r="A888" s="124"/>
      <c r="B888" s="137"/>
      <c r="C888" s="138"/>
      <c r="D888" s="124"/>
      <c r="E888" s="124"/>
      <c r="F888" s="124"/>
      <c r="G888" s="124"/>
      <c r="H888" s="124"/>
      <c r="I888" s="138"/>
      <c r="J888" s="138"/>
    </row>
    <row r="889" spans="1:10" x14ac:dyDescent="0.3">
      <c r="A889" s="124"/>
      <c r="B889" s="137"/>
      <c r="C889" s="138"/>
      <c r="D889" s="124"/>
      <c r="E889" s="124"/>
      <c r="F889" s="124"/>
      <c r="G889" s="124"/>
      <c r="H889" s="124"/>
      <c r="I889" s="138"/>
      <c r="J889" s="138"/>
    </row>
    <row r="890" spans="1:10" x14ac:dyDescent="0.3">
      <c r="A890" s="124"/>
      <c r="B890" s="137"/>
      <c r="C890" s="138"/>
      <c r="D890" s="124"/>
      <c r="E890" s="124"/>
      <c r="F890" s="124"/>
      <c r="G890" s="124"/>
      <c r="H890" s="124"/>
      <c r="I890" s="138"/>
      <c r="J890" s="138"/>
    </row>
    <row r="891" spans="1:10" x14ac:dyDescent="0.3">
      <c r="A891" s="124"/>
      <c r="B891" s="137"/>
      <c r="C891" s="138"/>
      <c r="D891" s="124"/>
      <c r="E891" s="124"/>
      <c r="F891" s="124"/>
      <c r="G891" s="124"/>
      <c r="H891" s="124"/>
      <c r="I891" s="138"/>
      <c r="J891" s="138"/>
    </row>
    <row r="892" spans="1:10" x14ac:dyDescent="0.3">
      <c r="A892" s="124"/>
      <c r="B892" s="137"/>
      <c r="C892" s="138"/>
      <c r="D892" s="124"/>
      <c r="E892" s="124"/>
      <c r="F892" s="124"/>
      <c r="G892" s="124"/>
      <c r="H892" s="124"/>
      <c r="I892" s="138"/>
      <c r="J892" s="138"/>
    </row>
    <row r="893" spans="1:10" x14ac:dyDescent="0.3">
      <c r="A893" s="124"/>
      <c r="B893" s="137"/>
      <c r="C893" s="138"/>
      <c r="D893" s="124"/>
      <c r="E893" s="124"/>
      <c r="F893" s="124"/>
      <c r="G893" s="124"/>
      <c r="H893" s="124"/>
      <c r="I893" s="138"/>
      <c r="J893" s="138"/>
    </row>
    <row r="894" spans="1:10" x14ac:dyDescent="0.3">
      <c r="A894" s="124"/>
      <c r="B894" s="137"/>
      <c r="C894" s="138"/>
      <c r="D894" s="124"/>
      <c r="E894" s="124"/>
      <c r="F894" s="124"/>
      <c r="G894" s="124"/>
      <c r="H894" s="124"/>
      <c r="I894" s="138"/>
      <c r="J894" s="138"/>
    </row>
    <row r="895" spans="1:10" x14ac:dyDescent="0.3">
      <c r="A895" s="124"/>
      <c r="B895" s="137"/>
      <c r="C895" s="138"/>
      <c r="D895" s="124"/>
      <c r="E895" s="124"/>
      <c r="F895" s="124"/>
      <c r="G895" s="124"/>
      <c r="H895" s="124"/>
      <c r="I895" s="138"/>
      <c r="J895" s="138"/>
    </row>
    <row r="896" spans="1:10" x14ac:dyDescent="0.3">
      <c r="A896" s="124"/>
      <c r="B896" s="137"/>
      <c r="C896" s="138"/>
      <c r="D896" s="124"/>
      <c r="E896" s="124"/>
      <c r="F896" s="124"/>
      <c r="G896" s="124"/>
      <c r="H896" s="124"/>
      <c r="I896" s="138"/>
      <c r="J896" s="138"/>
    </row>
    <row r="897" spans="1:10" x14ac:dyDescent="0.3">
      <c r="A897" s="124"/>
      <c r="B897" s="137"/>
      <c r="C897" s="138"/>
      <c r="D897" s="124"/>
      <c r="E897" s="124"/>
      <c r="F897" s="124"/>
      <c r="G897" s="124"/>
      <c r="H897" s="124"/>
      <c r="I897" s="138"/>
      <c r="J897" s="138"/>
    </row>
    <row r="898" spans="1:10" x14ac:dyDescent="0.3">
      <c r="A898" s="124"/>
      <c r="B898" s="137"/>
      <c r="C898" s="138"/>
      <c r="D898" s="124"/>
      <c r="E898" s="124"/>
      <c r="F898" s="124"/>
      <c r="G898" s="124"/>
      <c r="H898" s="124"/>
      <c r="I898" s="138"/>
      <c r="J898" s="138"/>
    </row>
    <row r="899" spans="1:10" x14ac:dyDescent="0.3">
      <c r="A899" s="124"/>
      <c r="B899" s="137"/>
      <c r="C899" s="138"/>
      <c r="D899" s="124"/>
      <c r="E899" s="124"/>
      <c r="F899" s="124"/>
      <c r="G899" s="124"/>
      <c r="H899" s="124"/>
      <c r="I899" s="138"/>
      <c r="J899" s="138"/>
    </row>
    <row r="900" spans="1:10" x14ac:dyDescent="0.3">
      <c r="A900" s="124"/>
      <c r="B900" s="137"/>
      <c r="C900" s="138"/>
      <c r="D900" s="124"/>
      <c r="E900" s="124"/>
      <c r="F900" s="124"/>
      <c r="G900" s="124"/>
      <c r="H900" s="124"/>
      <c r="I900" s="138"/>
      <c r="J900" s="138"/>
    </row>
    <row r="901" spans="1:10" x14ac:dyDescent="0.3">
      <c r="A901" s="124"/>
      <c r="B901" s="137"/>
      <c r="C901" s="138"/>
      <c r="D901" s="124"/>
      <c r="E901" s="124"/>
      <c r="F901" s="124"/>
      <c r="G901" s="124"/>
      <c r="H901" s="124"/>
      <c r="I901" s="138"/>
      <c r="J901" s="138"/>
    </row>
    <row r="902" spans="1:10" x14ac:dyDescent="0.3">
      <c r="A902" s="124"/>
      <c r="B902" s="137"/>
      <c r="C902" s="138"/>
      <c r="D902" s="124"/>
      <c r="E902" s="124"/>
      <c r="F902" s="124"/>
      <c r="G902" s="124"/>
      <c r="H902" s="124"/>
      <c r="I902" s="138"/>
      <c r="J902" s="138"/>
    </row>
    <row r="903" spans="1:10" x14ac:dyDescent="0.3">
      <c r="A903" s="124"/>
      <c r="B903" s="137"/>
      <c r="C903" s="138"/>
      <c r="D903" s="124"/>
      <c r="E903" s="124"/>
      <c r="F903" s="124"/>
      <c r="G903" s="124"/>
      <c r="H903" s="124"/>
      <c r="I903" s="138"/>
      <c r="J903" s="138"/>
    </row>
    <row r="904" spans="1:10" x14ac:dyDescent="0.3">
      <c r="A904" s="124"/>
      <c r="B904" s="137"/>
      <c r="C904" s="138"/>
      <c r="D904" s="124"/>
      <c r="E904" s="124"/>
      <c r="F904" s="124"/>
      <c r="G904" s="124"/>
      <c r="H904" s="124"/>
      <c r="I904" s="138"/>
      <c r="J904" s="138"/>
    </row>
    <row r="905" spans="1:10" x14ac:dyDescent="0.3">
      <c r="A905" s="124"/>
      <c r="B905" s="137"/>
      <c r="C905" s="138"/>
      <c r="D905" s="124"/>
      <c r="E905" s="124"/>
      <c r="F905" s="124"/>
      <c r="G905" s="124"/>
      <c r="H905" s="124"/>
      <c r="I905" s="138"/>
      <c r="J905" s="138"/>
    </row>
    <row r="906" spans="1:10" x14ac:dyDescent="0.3">
      <c r="A906" s="124"/>
      <c r="B906" s="137"/>
      <c r="C906" s="138"/>
      <c r="D906" s="124"/>
      <c r="E906" s="124"/>
      <c r="F906" s="124"/>
      <c r="G906" s="124"/>
      <c r="H906" s="124"/>
      <c r="I906" s="138"/>
      <c r="J906" s="138"/>
    </row>
    <row r="907" spans="1:10" x14ac:dyDescent="0.3">
      <c r="A907" s="124"/>
      <c r="B907" s="137"/>
      <c r="C907" s="138"/>
      <c r="D907" s="124"/>
      <c r="E907" s="124"/>
      <c r="F907" s="124"/>
      <c r="G907" s="124"/>
      <c r="H907" s="124"/>
      <c r="I907" s="138"/>
      <c r="J907" s="138"/>
    </row>
    <row r="908" spans="1:10" x14ac:dyDescent="0.3">
      <c r="A908" s="124"/>
      <c r="B908" s="137"/>
      <c r="C908" s="138"/>
      <c r="D908" s="124"/>
      <c r="E908" s="124"/>
      <c r="F908" s="124"/>
      <c r="G908" s="124"/>
      <c r="H908" s="124"/>
      <c r="I908" s="138"/>
      <c r="J908" s="138"/>
    </row>
    <row r="909" spans="1:10" x14ac:dyDescent="0.3">
      <c r="A909" s="124"/>
      <c r="B909" s="137"/>
      <c r="C909" s="138"/>
      <c r="D909" s="124"/>
      <c r="E909" s="124"/>
      <c r="F909" s="124"/>
      <c r="G909" s="124"/>
      <c r="H909" s="124"/>
      <c r="I909" s="138"/>
      <c r="J909" s="138"/>
    </row>
    <row r="910" spans="1:10" x14ac:dyDescent="0.3">
      <c r="A910" s="124"/>
      <c r="B910" s="137"/>
      <c r="C910" s="138"/>
      <c r="D910" s="124"/>
      <c r="E910" s="124"/>
      <c r="F910" s="124"/>
      <c r="G910" s="124"/>
      <c r="H910" s="124"/>
      <c r="I910" s="138"/>
      <c r="J910" s="138"/>
    </row>
    <row r="911" spans="1:10" x14ac:dyDescent="0.3">
      <c r="A911" s="124"/>
      <c r="B911" s="137"/>
      <c r="C911" s="138"/>
      <c r="D911" s="124"/>
      <c r="E911" s="124"/>
      <c r="F911" s="124"/>
      <c r="G911" s="124"/>
      <c r="H911" s="124"/>
      <c r="I911" s="138"/>
      <c r="J911" s="138"/>
    </row>
    <row r="912" spans="1:10" x14ac:dyDescent="0.3">
      <c r="A912" s="124"/>
      <c r="B912" s="137"/>
      <c r="C912" s="138"/>
      <c r="D912" s="124"/>
      <c r="E912" s="124"/>
      <c r="F912" s="124"/>
      <c r="G912" s="124"/>
      <c r="H912" s="124"/>
      <c r="I912" s="138"/>
      <c r="J912" s="138"/>
    </row>
    <row r="913" spans="1:10" x14ac:dyDescent="0.3">
      <c r="A913" s="124"/>
      <c r="B913" s="137"/>
      <c r="C913" s="138"/>
      <c r="D913" s="124"/>
      <c r="E913" s="124"/>
      <c r="F913" s="124"/>
      <c r="G913" s="124"/>
      <c r="H913" s="124"/>
      <c r="I913" s="138"/>
      <c r="J913" s="138"/>
    </row>
    <row r="914" spans="1:10" x14ac:dyDescent="0.3">
      <c r="A914" s="124"/>
      <c r="B914" s="137"/>
      <c r="C914" s="138"/>
      <c r="D914" s="124"/>
      <c r="E914" s="124"/>
      <c r="F914" s="124"/>
      <c r="G914" s="124"/>
      <c r="H914" s="124"/>
      <c r="I914" s="138"/>
      <c r="J914" s="138"/>
    </row>
    <row r="915" spans="1:10" x14ac:dyDescent="0.3">
      <c r="A915" s="124"/>
      <c r="B915" s="137"/>
      <c r="C915" s="138"/>
      <c r="D915" s="124"/>
      <c r="E915" s="124"/>
      <c r="F915" s="124"/>
      <c r="G915" s="124"/>
      <c r="H915" s="124"/>
      <c r="I915" s="138"/>
      <c r="J915" s="138"/>
    </row>
    <row r="916" spans="1:10" x14ac:dyDescent="0.3">
      <c r="A916" s="124"/>
      <c r="B916" s="137"/>
      <c r="C916" s="138"/>
      <c r="D916" s="124"/>
      <c r="E916" s="124"/>
      <c r="F916" s="124"/>
      <c r="G916" s="124"/>
      <c r="H916" s="124"/>
      <c r="I916" s="138"/>
      <c r="J916" s="138"/>
    </row>
    <row r="917" spans="1:10" x14ac:dyDescent="0.3">
      <c r="A917" s="124"/>
      <c r="B917" s="137"/>
      <c r="C917" s="138"/>
      <c r="D917" s="124"/>
      <c r="E917" s="124"/>
      <c r="F917" s="124"/>
      <c r="G917" s="124"/>
      <c r="H917" s="124"/>
      <c r="I917" s="138"/>
      <c r="J917" s="138"/>
    </row>
    <row r="918" spans="1:10" x14ac:dyDescent="0.3">
      <c r="A918" s="124"/>
      <c r="B918" s="137"/>
      <c r="C918" s="138"/>
      <c r="D918" s="124"/>
      <c r="E918" s="124"/>
      <c r="F918" s="124"/>
      <c r="G918" s="124"/>
      <c r="H918" s="124"/>
      <c r="I918" s="138"/>
      <c r="J918" s="138"/>
    </row>
    <row r="919" spans="1:10" x14ac:dyDescent="0.3">
      <c r="A919" s="124"/>
      <c r="B919" s="137"/>
      <c r="C919" s="138"/>
      <c r="D919" s="124"/>
      <c r="E919" s="124"/>
      <c r="F919" s="124"/>
      <c r="G919" s="124"/>
      <c r="H919" s="124"/>
      <c r="I919" s="138"/>
      <c r="J919" s="138"/>
    </row>
    <row r="920" spans="1:10" x14ac:dyDescent="0.3">
      <c r="A920" s="124"/>
      <c r="B920" s="137"/>
      <c r="C920" s="138"/>
      <c r="D920" s="124"/>
      <c r="E920" s="124"/>
      <c r="F920" s="124"/>
      <c r="G920" s="124"/>
      <c r="H920" s="124"/>
      <c r="I920" s="138"/>
      <c r="J920" s="138"/>
    </row>
    <row r="921" spans="1:10" x14ac:dyDescent="0.3">
      <c r="A921" s="124"/>
      <c r="B921" s="137"/>
      <c r="C921" s="138"/>
      <c r="D921" s="124"/>
      <c r="E921" s="124"/>
      <c r="F921" s="124"/>
      <c r="G921" s="124"/>
      <c r="H921" s="124"/>
      <c r="I921" s="138"/>
      <c r="J921" s="138"/>
    </row>
    <row r="922" spans="1:10" x14ac:dyDescent="0.3">
      <c r="A922" s="124"/>
      <c r="B922" s="137"/>
      <c r="C922" s="138"/>
      <c r="D922" s="124"/>
      <c r="E922" s="124"/>
      <c r="F922" s="124"/>
      <c r="G922" s="124"/>
      <c r="H922" s="124"/>
      <c r="I922" s="138"/>
      <c r="J922" s="138"/>
    </row>
    <row r="923" spans="1:10" x14ac:dyDescent="0.3">
      <c r="A923" s="124"/>
      <c r="B923" s="137"/>
      <c r="C923" s="138"/>
      <c r="D923" s="124"/>
      <c r="E923" s="124"/>
      <c r="F923" s="124"/>
      <c r="G923" s="124"/>
      <c r="H923" s="124"/>
      <c r="I923" s="138"/>
      <c r="J923" s="138"/>
    </row>
    <row r="924" spans="1:10" x14ac:dyDescent="0.3">
      <c r="A924" s="124"/>
      <c r="B924" s="137"/>
      <c r="C924" s="138"/>
      <c r="D924" s="124"/>
      <c r="E924" s="124"/>
      <c r="F924" s="124"/>
      <c r="G924" s="124"/>
      <c r="H924" s="124"/>
      <c r="I924" s="138"/>
      <c r="J924" s="138"/>
    </row>
    <row r="925" spans="1:10" x14ac:dyDescent="0.3">
      <c r="A925" s="124"/>
      <c r="B925" s="137"/>
      <c r="C925" s="138"/>
      <c r="D925" s="124"/>
      <c r="E925" s="124"/>
      <c r="F925" s="124"/>
      <c r="G925" s="124"/>
      <c r="H925" s="124"/>
      <c r="I925" s="138"/>
      <c r="J925" s="138"/>
    </row>
    <row r="926" spans="1:10" x14ac:dyDescent="0.3">
      <c r="A926" s="124"/>
      <c r="B926" s="137"/>
      <c r="C926" s="138"/>
      <c r="D926" s="124"/>
      <c r="E926" s="124"/>
      <c r="F926" s="124"/>
      <c r="G926" s="124"/>
      <c r="H926" s="124"/>
      <c r="I926" s="138"/>
      <c r="J926" s="138"/>
    </row>
    <row r="927" spans="1:10" x14ac:dyDescent="0.3">
      <c r="A927" s="124"/>
      <c r="B927" s="137"/>
      <c r="C927" s="138"/>
      <c r="D927" s="124"/>
      <c r="E927" s="124"/>
      <c r="F927" s="124"/>
      <c r="G927" s="124"/>
      <c r="H927" s="124"/>
      <c r="I927" s="138"/>
      <c r="J927" s="138"/>
    </row>
    <row r="928" spans="1:10" x14ac:dyDescent="0.3">
      <c r="A928" s="124"/>
      <c r="B928" s="137"/>
      <c r="C928" s="138"/>
      <c r="D928" s="124"/>
      <c r="E928" s="124"/>
      <c r="F928" s="124"/>
      <c r="G928" s="124"/>
      <c r="H928" s="124"/>
      <c r="I928" s="138"/>
      <c r="J928" s="138"/>
    </row>
    <row r="929" spans="1:10" x14ac:dyDescent="0.3">
      <c r="A929" s="124"/>
      <c r="B929" s="137"/>
      <c r="C929" s="138"/>
      <c r="D929" s="124"/>
      <c r="E929" s="124"/>
      <c r="F929" s="124"/>
      <c r="G929" s="124"/>
      <c r="H929" s="124"/>
      <c r="I929" s="138"/>
      <c r="J929" s="138"/>
    </row>
    <row r="930" spans="1:10" x14ac:dyDescent="0.3">
      <c r="A930" s="124"/>
      <c r="B930" s="137"/>
      <c r="C930" s="138"/>
      <c r="D930" s="124"/>
      <c r="E930" s="124"/>
      <c r="F930" s="124"/>
      <c r="G930" s="124"/>
      <c r="H930" s="124"/>
      <c r="I930" s="138"/>
      <c r="J930" s="138"/>
    </row>
    <row r="931" spans="1:10" x14ac:dyDescent="0.3">
      <c r="A931" s="124"/>
      <c r="B931" s="137"/>
      <c r="C931" s="138"/>
      <c r="D931" s="124"/>
      <c r="E931" s="124"/>
      <c r="F931" s="124"/>
      <c r="G931" s="124"/>
      <c r="H931" s="124"/>
      <c r="I931" s="138"/>
      <c r="J931" s="138"/>
    </row>
    <row r="932" spans="1:10" x14ac:dyDescent="0.3">
      <c r="A932" s="124"/>
      <c r="B932" s="137"/>
      <c r="C932" s="138"/>
      <c r="D932" s="124"/>
      <c r="E932" s="124"/>
      <c r="F932" s="124"/>
      <c r="G932" s="124"/>
      <c r="H932" s="124"/>
      <c r="I932" s="138"/>
      <c r="J932" s="138"/>
    </row>
    <row r="933" spans="1:10" x14ac:dyDescent="0.3">
      <c r="A933" s="124"/>
      <c r="B933" s="137"/>
      <c r="C933" s="138"/>
      <c r="D933" s="124"/>
      <c r="E933" s="124"/>
      <c r="F933" s="124"/>
      <c r="G933" s="124"/>
      <c r="H933" s="124"/>
      <c r="I933" s="138"/>
      <c r="J933" s="138"/>
    </row>
    <row r="934" spans="1:10" x14ac:dyDescent="0.3">
      <c r="A934" s="124"/>
      <c r="B934" s="137"/>
      <c r="C934" s="138"/>
      <c r="D934" s="124"/>
      <c r="E934" s="124"/>
      <c r="F934" s="124"/>
      <c r="G934" s="124"/>
      <c r="H934" s="124"/>
      <c r="I934" s="138"/>
      <c r="J934" s="138"/>
    </row>
    <row r="935" spans="1:10" x14ac:dyDescent="0.3">
      <c r="A935" s="124"/>
      <c r="B935" s="137"/>
      <c r="C935" s="138"/>
      <c r="D935" s="124"/>
      <c r="E935" s="124"/>
      <c r="F935" s="124"/>
      <c r="G935" s="124"/>
      <c r="H935" s="124"/>
      <c r="I935" s="138"/>
      <c r="J935" s="138"/>
    </row>
    <row r="936" spans="1:10" x14ac:dyDescent="0.3">
      <c r="A936" s="124"/>
      <c r="B936" s="137"/>
      <c r="C936" s="138"/>
      <c r="D936" s="124"/>
      <c r="E936" s="124"/>
      <c r="F936" s="124"/>
      <c r="G936" s="124"/>
      <c r="H936" s="124"/>
      <c r="I936" s="138"/>
      <c r="J936" s="138"/>
    </row>
    <row r="937" spans="1:10" x14ac:dyDescent="0.3">
      <c r="A937" s="124"/>
      <c r="B937" s="137"/>
      <c r="C937" s="138"/>
      <c r="D937" s="124"/>
      <c r="E937" s="124"/>
      <c r="F937" s="124"/>
      <c r="G937" s="124"/>
      <c r="H937" s="124"/>
      <c r="I937" s="138"/>
      <c r="J937" s="138"/>
    </row>
    <row r="938" spans="1:10" x14ac:dyDescent="0.3">
      <c r="A938" s="124"/>
      <c r="B938" s="137"/>
      <c r="C938" s="138"/>
      <c r="D938" s="124"/>
      <c r="E938" s="124"/>
      <c r="F938" s="124"/>
      <c r="G938" s="124"/>
      <c r="H938" s="124"/>
      <c r="I938" s="138"/>
      <c r="J938" s="138"/>
    </row>
    <row r="939" spans="1:10" x14ac:dyDescent="0.3">
      <c r="A939" s="124"/>
      <c r="B939" s="137"/>
      <c r="C939" s="138"/>
      <c r="D939" s="124"/>
      <c r="E939" s="124"/>
      <c r="F939" s="124"/>
      <c r="G939" s="124"/>
      <c r="H939" s="124"/>
      <c r="I939" s="138"/>
      <c r="J939" s="138"/>
    </row>
    <row r="940" spans="1:10" x14ac:dyDescent="0.3">
      <c r="A940" s="124"/>
      <c r="B940" s="137"/>
      <c r="C940" s="138"/>
      <c r="D940" s="124"/>
      <c r="E940" s="124"/>
      <c r="F940" s="124"/>
      <c r="G940" s="124"/>
      <c r="H940" s="124"/>
      <c r="I940" s="138"/>
      <c r="J940" s="138"/>
    </row>
    <row r="941" spans="1:10" x14ac:dyDescent="0.3">
      <c r="A941" s="124"/>
      <c r="B941" s="137"/>
      <c r="C941" s="138"/>
      <c r="D941" s="124"/>
      <c r="E941" s="124"/>
      <c r="F941" s="124"/>
      <c r="G941" s="124"/>
      <c r="H941" s="124"/>
      <c r="I941" s="138"/>
      <c r="J941" s="138"/>
    </row>
    <row r="942" spans="1:10" x14ac:dyDescent="0.3">
      <c r="A942" s="124"/>
      <c r="B942" s="137"/>
      <c r="C942" s="138"/>
      <c r="D942" s="124"/>
      <c r="E942" s="124"/>
      <c r="F942" s="124"/>
      <c r="G942" s="124"/>
      <c r="H942" s="124"/>
      <c r="I942" s="138"/>
      <c r="J942" s="138"/>
    </row>
    <row r="943" spans="1:10" x14ac:dyDescent="0.3">
      <c r="A943" s="124"/>
      <c r="B943" s="137"/>
      <c r="C943" s="138"/>
      <c r="D943" s="124"/>
      <c r="E943" s="124"/>
      <c r="F943" s="124"/>
      <c r="G943" s="124"/>
      <c r="H943" s="124"/>
      <c r="I943" s="138"/>
      <c r="J943" s="138"/>
    </row>
    <row r="944" spans="1:10" x14ac:dyDescent="0.3">
      <c r="A944" s="124"/>
      <c r="B944" s="137"/>
      <c r="C944" s="138"/>
      <c r="D944" s="124"/>
      <c r="E944" s="124"/>
      <c r="F944" s="124"/>
      <c r="G944" s="124"/>
      <c r="H944" s="124"/>
      <c r="I944" s="138"/>
      <c r="J944" s="138"/>
    </row>
    <row r="945" spans="1:10" x14ac:dyDescent="0.3">
      <c r="A945" s="124"/>
      <c r="B945" s="137"/>
      <c r="C945" s="138"/>
      <c r="D945" s="124"/>
      <c r="E945" s="124"/>
      <c r="F945" s="124"/>
      <c r="G945" s="124"/>
      <c r="H945" s="124"/>
      <c r="I945" s="138"/>
      <c r="J945" s="138"/>
    </row>
    <row r="946" spans="1:10" x14ac:dyDescent="0.3">
      <c r="A946" s="124"/>
      <c r="B946" s="137"/>
      <c r="C946" s="138"/>
      <c r="D946" s="124"/>
      <c r="E946" s="124"/>
      <c r="F946" s="124"/>
      <c r="G946" s="124"/>
      <c r="H946" s="124"/>
      <c r="I946" s="138"/>
      <c r="J946" s="138"/>
    </row>
    <row r="947" spans="1:10" x14ac:dyDescent="0.3">
      <c r="A947" s="124"/>
      <c r="B947" s="137"/>
      <c r="C947" s="138"/>
      <c r="D947" s="124"/>
      <c r="E947" s="124"/>
      <c r="F947" s="124"/>
      <c r="G947" s="124"/>
      <c r="H947" s="124"/>
      <c r="I947" s="138"/>
      <c r="J947" s="138"/>
    </row>
    <row r="948" spans="1:10" x14ac:dyDescent="0.3">
      <c r="A948" s="124"/>
      <c r="B948" s="137"/>
      <c r="C948" s="138"/>
      <c r="D948" s="124"/>
      <c r="E948" s="124"/>
      <c r="F948" s="124"/>
      <c r="G948" s="124"/>
      <c r="H948" s="124"/>
      <c r="I948" s="138"/>
      <c r="J948" s="138"/>
    </row>
    <row r="949" spans="1:10" x14ac:dyDescent="0.3">
      <c r="A949" s="124"/>
      <c r="B949" s="137"/>
      <c r="C949" s="138"/>
      <c r="D949" s="124"/>
      <c r="E949" s="124"/>
      <c r="F949" s="124"/>
      <c r="G949" s="124"/>
      <c r="H949" s="124"/>
      <c r="I949" s="138"/>
      <c r="J949" s="138"/>
    </row>
    <row r="950" spans="1:10" x14ac:dyDescent="0.3">
      <c r="A950" s="124"/>
      <c r="B950" s="137"/>
      <c r="C950" s="138"/>
      <c r="D950" s="124"/>
      <c r="E950" s="124"/>
      <c r="F950" s="124"/>
      <c r="G950" s="124"/>
      <c r="H950" s="124"/>
      <c r="I950" s="138"/>
      <c r="J950" s="138"/>
    </row>
    <row r="951" spans="1:10" x14ac:dyDescent="0.3">
      <c r="A951" s="124"/>
      <c r="B951" s="137"/>
      <c r="C951" s="138"/>
      <c r="D951" s="124"/>
      <c r="E951" s="124"/>
      <c r="F951" s="124"/>
      <c r="G951" s="124"/>
      <c r="H951" s="124"/>
      <c r="I951" s="138"/>
      <c r="J951" s="138"/>
    </row>
    <row r="952" spans="1:10" x14ac:dyDescent="0.3">
      <c r="A952" s="124"/>
      <c r="B952" s="137"/>
      <c r="C952" s="138"/>
      <c r="D952" s="124"/>
      <c r="E952" s="124"/>
      <c r="F952" s="124"/>
      <c r="G952" s="124"/>
      <c r="H952" s="124"/>
      <c r="I952" s="138"/>
      <c r="J952" s="138"/>
    </row>
    <row r="953" spans="1:10" x14ac:dyDescent="0.3">
      <c r="A953" s="124"/>
      <c r="B953" s="137"/>
      <c r="C953" s="138"/>
      <c r="D953" s="124"/>
      <c r="E953" s="124"/>
      <c r="F953" s="124"/>
      <c r="G953" s="124"/>
      <c r="H953" s="124"/>
      <c r="I953" s="138"/>
      <c r="J953" s="138"/>
    </row>
    <row r="954" spans="1:10" x14ac:dyDescent="0.3">
      <c r="A954" s="124"/>
      <c r="B954" s="137"/>
      <c r="C954" s="138"/>
      <c r="D954" s="124"/>
      <c r="E954" s="124"/>
      <c r="F954" s="124"/>
      <c r="G954" s="124"/>
      <c r="H954" s="124"/>
      <c r="I954" s="138"/>
      <c r="J954" s="138"/>
    </row>
    <row r="955" spans="1:10" x14ac:dyDescent="0.3">
      <c r="A955" s="124"/>
      <c r="B955" s="137"/>
      <c r="C955" s="138"/>
      <c r="D955" s="124"/>
      <c r="E955" s="124"/>
      <c r="F955" s="124"/>
      <c r="G955" s="124"/>
      <c r="H955" s="124"/>
      <c r="I955" s="138"/>
      <c r="J955" s="138"/>
    </row>
    <row r="956" spans="1:10" x14ac:dyDescent="0.3">
      <c r="A956" s="124"/>
      <c r="B956" s="137"/>
      <c r="C956" s="138"/>
      <c r="D956" s="124"/>
      <c r="E956" s="124"/>
      <c r="F956" s="124"/>
      <c r="G956" s="124"/>
      <c r="H956" s="124"/>
      <c r="I956" s="138"/>
      <c r="J956" s="138"/>
    </row>
    <row r="957" spans="1:10" x14ac:dyDescent="0.3">
      <c r="A957" s="124"/>
      <c r="B957" s="137"/>
      <c r="C957" s="138"/>
      <c r="D957" s="124"/>
      <c r="E957" s="124"/>
      <c r="F957" s="124"/>
      <c r="G957" s="124"/>
      <c r="H957" s="124"/>
      <c r="I957" s="138"/>
      <c r="J957" s="138"/>
    </row>
    <row r="958" spans="1:10" x14ac:dyDescent="0.3">
      <c r="A958" s="124"/>
      <c r="B958" s="137"/>
      <c r="C958" s="138"/>
      <c r="D958" s="124"/>
      <c r="E958" s="124"/>
      <c r="F958" s="124"/>
      <c r="G958" s="124"/>
      <c r="H958" s="124"/>
      <c r="I958" s="138"/>
      <c r="J958" s="138"/>
    </row>
    <row r="959" spans="1:10" x14ac:dyDescent="0.3">
      <c r="A959" s="124"/>
      <c r="B959" s="137"/>
      <c r="C959" s="138"/>
      <c r="D959" s="124"/>
      <c r="E959" s="124"/>
      <c r="F959" s="124"/>
      <c r="G959" s="124"/>
      <c r="H959" s="124"/>
      <c r="I959" s="138"/>
      <c r="J959" s="138"/>
    </row>
    <row r="960" spans="1:10" x14ac:dyDescent="0.3">
      <c r="A960" s="124"/>
      <c r="B960" s="137"/>
      <c r="C960" s="138"/>
      <c r="D960" s="124"/>
      <c r="E960" s="124"/>
      <c r="F960" s="124"/>
      <c r="G960" s="124"/>
      <c r="H960" s="124"/>
      <c r="I960" s="138"/>
      <c r="J960" s="138"/>
    </row>
    <row r="961" spans="1:10" x14ac:dyDescent="0.3">
      <c r="A961" s="124"/>
      <c r="B961" s="137"/>
      <c r="C961" s="138"/>
      <c r="D961" s="124"/>
      <c r="E961" s="124"/>
      <c r="F961" s="124"/>
      <c r="G961" s="124"/>
      <c r="H961" s="124"/>
      <c r="I961" s="138"/>
      <c r="J961" s="138"/>
    </row>
    <row r="962" spans="1:10" x14ac:dyDescent="0.3">
      <c r="A962" s="124"/>
      <c r="B962" s="137"/>
      <c r="C962" s="138"/>
      <c r="D962" s="124"/>
      <c r="E962" s="124"/>
      <c r="F962" s="124"/>
      <c r="G962" s="124"/>
      <c r="H962" s="124"/>
      <c r="I962" s="138"/>
      <c r="J962" s="138"/>
    </row>
    <row r="963" spans="1:10" x14ac:dyDescent="0.3">
      <c r="A963" s="124"/>
      <c r="B963" s="137"/>
      <c r="C963" s="138"/>
      <c r="D963" s="124"/>
      <c r="E963" s="124"/>
      <c r="F963" s="124"/>
      <c r="G963" s="124"/>
      <c r="H963" s="124"/>
      <c r="I963" s="138"/>
      <c r="J963" s="138"/>
    </row>
    <row r="964" spans="1:10" x14ac:dyDescent="0.3">
      <c r="A964" s="124"/>
      <c r="B964" s="137"/>
      <c r="C964" s="138"/>
      <c r="D964" s="124"/>
      <c r="E964" s="124"/>
      <c r="F964" s="124"/>
      <c r="G964" s="124"/>
      <c r="H964" s="124"/>
      <c r="I964" s="138"/>
      <c r="J964" s="138"/>
    </row>
    <row r="965" spans="1:10" x14ac:dyDescent="0.3">
      <c r="A965" s="124"/>
      <c r="B965" s="137"/>
      <c r="C965" s="138"/>
      <c r="D965" s="124"/>
      <c r="E965" s="124"/>
      <c r="F965" s="124"/>
      <c r="G965" s="124"/>
      <c r="H965" s="124"/>
      <c r="I965" s="138"/>
      <c r="J965" s="138"/>
    </row>
    <row r="966" spans="1:10" x14ac:dyDescent="0.3">
      <c r="A966" s="124"/>
      <c r="B966" s="137"/>
      <c r="C966" s="138"/>
      <c r="D966" s="124"/>
      <c r="E966" s="124"/>
      <c r="F966" s="124"/>
      <c r="G966" s="124"/>
      <c r="H966" s="124"/>
      <c r="I966" s="138"/>
      <c r="J966" s="138"/>
    </row>
    <row r="967" spans="1:10" x14ac:dyDescent="0.3">
      <c r="A967" s="124"/>
      <c r="B967" s="137"/>
      <c r="C967" s="138"/>
      <c r="D967" s="124"/>
      <c r="E967" s="124"/>
      <c r="F967" s="124"/>
      <c r="G967" s="124"/>
      <c r="H967" s="124"/>
      <c r="I967" s="138"/>
      <c r="J967" s="138"/>
    </row>
    <row r="968" spans="1:10" x14ac:dyDescent="0.3">
      <c r="A968" s="124"/>
      <c r="B968" s="137"/>
      <c r="C968" s="138"/>
      <c r="D968" s="124"/>
      <c r="E968" s="124"/>
      <c r="F968" s="124"/>
      <c r="G968" s="124"/>
      <c r="H968" s="124"/>
      <c r="I968" s="138"/>
      <c r="J968" s="138"/>
    </row>
    <row r="969" spans="1:10" x14ac:dyDescent="0.3">
      <c r="A969" s="124"/>
      <c r="B969" s="137"/>
      <c r="C969" s="138"/>
      <c r="D969" s="124"/>
      <c r="E969" s="124"/>
      <c r="F969" s="124"/>
      <c r="G969" s="124"/>
      <c r="H969" s="124"/>
      <c r="I969" s="138"/>
      <c r="J969" s="138"/>
    </row>
    <row r="970" spans="1:10" x14ac:dyDescent="0.3">
      <c r="A970" s="124"/>
      <c r="B970" s="137"/>
      <c r="C970" s="138"/>
      <c r="D970" s="124"/>
      <c r="E970" s="124"/>
      <c r="F970" s="124"/>
      <c r="G970" s="124"/>
      <c r="H970" s="124"/>
      <c r="I970" s="138"/>
      <c r="J970" s="138"/>
    </row>
    <row r="971" spans="1:10" x14ac:dyDescent="0.3">
      <c r="A971" s="124"/>
      <c r="B971" s="137"/>
      <c r="C971" s="138"/>
      <c r="D971" s="124"/>
      <c r="E971" s="124"/>
      <c r="F971" s="124"/>
      <c r="G971" s="124"/>
      <c r="H971" s="124"/>
      <c r="I971" s="138"/>
      <c r="J971" s="138"/>
    </row>
    <row r="972" spans="1:10" x14ac:dyDescent="0.3">
      <c r="A972" s="124"/>
      <c r="B972" s="137"/>
      <c r="C972" s="138"/>
      <c r="D972" s="124"/>
      <c r="E972" s="124"/>
      <c r="F972" s="124"/>
      <c r="G972" s="124"/>
      <c r="H972" s="124"/>
      <c r="I972" s="138"/>
      <c r="J972" s="138"/>
    </row>
    <row r="973" spans="1:10" x14ac:dyDescent="0.3">
      <c r="A973" s="124"/>
      <c r="B973" s="137"/>
      <c r="C973" s="138"/>
      <c r="D973" s="124"/>
      <c r="E973" s="124"/>
      <c r="F973" s="124"/>
      <c r="G973" s="124"/>
      <c r="H973" s="124"/>
      <c r="I973" s="138"/>
      <c r="J973" s="138"/>
    </row>
    <row r="974" spans="1:10" x14ac:dyDescent="0.3">
      <c r="A974" s="124"/>
      <c r="B974" s="137"/>
      <c r="C974" s="138"/>
      <c r="D974" s="124"/>
      <c r="E974" s="124"/>
      <c r="F974" s="124"/>
      <c r="G974" s="124"/>
      <c r="H974" s="124"/>
      <c r="I974" s="138"/>
      <c r="J974" s="138"/>
    </row>
    <row r="975" spans="1:10" x14ac:dyDescent="0.3">
      <c r="A975" s="124"/>
      <c r="B975" s="137"/>
      <c r="C975" s="138"/>
      <c r="D975" s="124"/>
      <c r="E975" s="124"/>
      <c r="F975" s="124"/>
      <c r="G975" s="124"/>
      <c r="H975" s="124"/>
      <c r="I975" s="138"/>
      <c r="J975" s="138"/>
    </row>
    <row r="976" spans="1:10" x14ac:dyDescent="0.3">
      <c r="A976" s="124"/>
      <c r="B976" s="137"/>
      <c r="C976" s="138"/>
      <c r="D976" s="124"/>
      <c r="E976" s="124"/>
      <c r="F976" s="124"/>
      <c r="G976" s="124"/>
      <c r="H976" s="124"/>
      <c r="I976" s="138"/>
      <c r="J976" s="138"/>
    </row>
    <row r="977" spans="1:10" x14ac:dyDescent="0.3">
      <c r="A977" s="124"/>
      <c r="B977" s="137"/>
      <c r="C977" s="138"/>
      <c r="D977" s="124"/>
      <c r="E977" s="124"/>
      <c r="F977" s="124"/>
      <c r="G977" s="124"/>
      <c r="H977" s="124"/>
      <c r="I977" s="138"/>
      <c r="J977" s="138"/>
    </row>
    <row r="978" spans="1:10" x14ac:dyDescent="0.3">
      <c r="A978" s="124"/>
      <c r="B978" s="137"/>
      <c r="C978" s="138"/>
      <c r="D978" s="124"/>
      <c r="E978" s="124"/>
      <c r="F978" s="124"/>
      <c r="G978" s="124"/>
      <c r="H978" s="124"/>
      <c r="I978" s="138"/>
      <c r="J978" s="138"/>
    </row>
    <row r="979" spans="1:10" x14ac:dyDescent="0.3">
      <c r="A979" s="124"/>
      <c r="B979" s="137"/>
      <c r="C979" s="138"/>
      <c r="D979" s="124"/>
      <c r="E979" s="124"/>
      <c r="F979" s="124"/>
      <c r="G979" s="124"/>
      <c r="H979" s="124"/>
      <c r="I979" s="138"/>
      <c r="J979" s="138"/>
    </row>
    <row r="980" spans="1:10" x14ac:dyDescent="0.3">
      <c r="A980" s="124"/>
      <c r="B980" s="137"/>
      <c r="C980" s="138"/>
      <c r="D980" s="124"/>
      <c r="E980" s="124"/>
      <c r="F980" s="124"/>
      <c r="G980" s="124"/>
      <c r="H980" s="124"/>
      <c r="I980" s="138"/>
      <c r="J980" s="138"/>
    </row>
    <row r="981" spans="1:10" x14ac:dyDescent="0.3">
      <c r="A981" s="124"/>
      <c r="B981" s="137"/>
      <c r="C981" s="138"/>
      <c r="D981" s="124"/>
      <c r="E981" s="124"/>
      <c r="F981" s="124"/>
      <c r="G981" s="124"/>
      <c r="H981" s="124"/>
      <c r="I981" s="138"/>
      <c r="J981" s="138"/>
    </row>
    <row r="982" spans="1:10" x14ac:dyDescent="0.3">
      <c r="A982" s="124"/>
      <c r="B982" s="137"/>
      <c r="C982" s="138"/>
      <c r="D982" s="124"/>
      <c r="E982" s="124"/>
      <c r="F982" s="124"/>
      <c r="G982" s="124"/>
      <c r="H982" s="124"/>
      <c r="I982" s="138"/>
      <c r="J982" s="138"/>
    </row>
    <row r="983" spans="1:10" x14ac:dyDescent="0.3">
      <c r="A983" s="124"/>
      <c r="B983" s="137"/>
      <c r="C983" s="138"/>
      <c r="D983" s="124"/>
      <c r="E983" s="124"/>
      <c r="F983" s="124"/>
      <c r="G983" s="124"/>
      <c r="H983" s="124"/>
      <c r="I983" s="138"/>
      <c r="J983" s="138"/>
    </row>
    <row r="984" spans="1:10" x14ac:dyDescent="0.3">
      <c r="A984" s="124"/>
      <c r="B984" s="137"/>
      <c r="C984" s="138"/>
      <c r="D984" s="124"/>
      <c r="E984" s="124"/>
      <c r="F984" s="124"/>
      <c r="G984" s="124"/>
      <c r="H984" s="124"/>
      <c r="I984" s="138"/>
      <c r="J984" s="138"/>
    </row>
    <row r="985" spans="1:10" x14ac:dyDescent="0.3">
      <c r="A985" s="124"/>
      <c r="B985" s="137"/>
      <c r="C985" s="138"/>
      <c r="D985" s="124"/>
      <c r="E985" s="124"/>
      <c r="F985" s="124"/>
      <c r="G985" s="124"/>
      <c r="H985" s="124"/>
      <c r="I985" s="138"/>
      <c r="J985" s="138"/>
    </row>
    <row r="986" spans="1:10" x14ac:dyDescent="0.3">
      <c r="A986" s="124"/>
      <c r="B986" s="137"/>
      <c r="C986" s="138"/>
      <c r="D986" s="124"/>
      <c r="E986" s="124"/>
      <c r="F986" s="124"/>
      <c r="G986" s="124"/>
      <c r="H986" s="124"/>
      <c r="I986" s="138"/>
      <c r="J986" s="138"/>
    </row>
    <row r="987" spans="1:10" x14ac:dyDescent="0.3">
      <c r="A987" s="124"/>
      <c r="B987" s="137"/>
      <c r="C987" s="138"/>
      <c r="D987" s="124"/>
      <c r="E987" s="124"/>
      <c r="F987" s="124"/>
      <c r="G987" s="124"/>
      <c r="H987" s="124"/>
      <c r="I987" s="138"/>
      <c r="J987" s="138"/>
    </row>
    <row r="988" spans="1:10" x14ac:dyDescent="0.3">
      <c r="A988" s="124"/>
      <c r="B988" s="137"/>
      <c r="C988" s="138"/>
      <c r="D988" s="124"/>
      <c r="E988" s="124"/>
      <c r="F988" s="124"/>
      <c r="G988" s="124"/>
      <c r="H988" s="124"/>
      <c r="I988" s="138"/>
      <c r="J988" s="138"/>
    </row>
    <row r="989" spans="1:10" x14ac:dyDescent="0.3">
      <c r="A989" s="124"/>
      <c r="B989" s="137"/>
      <c r="C989" s="138"/>
      <c r="D989" s="124"/>
      <c r="E989" s="124"/>
      <c r="F989" s="124"/>
      <c r="G989" s="124"/>
      <c r="H989" s="124"/>
      <c r="I989" s="138"/>
      <c r="J989" s="138"/>
    </row>
    <row r="990" spans="1:10" x14ac:dyDescent="0.3">
      <c r="A990" s="124"/>
      <c r="B990" s="137"/>
      <c r="C990" s="138"/>
      <c r="D990" s="124"/>
      <c r="E990" s="124"/>
      <c r="F990" s="124"/>
      <c r="G990" s="124"/>
      <c r="H990" s="124"/>
      <c r="I990" s="138"/>
      <c r="J990" s="138"/>
    </row>
    <row r="991" spans="1:10" x14ac:dyDescent="0.3">
      <c r="A991" s="124"/>
      <c r="B991" s="137"/>
      <c r="C991" s="138"/>
      <c r="D991" s="124"/>
      <c r="E991" s="124"/>
      <c r="F991" s="124"/>
      <c r="G991" s="124"/>
      <c r="H991" s="124"/>
      <c r="I991" s="138"/>
      <c r="J991" s="138"/>
    </row>
    <row r="992" spans="1:10" x14ac:dyDescent="0.3">
      <c r="A992" s="124"/>
      <c r="B992" s="137"/>
      <c r="C992" s="138"/>
      <c r="D992" s="124"/>
      <c r="E992" s="124"/>
      <c r="F992" s="124"/>
      <c r="G992" s="124"/>
      <c r="H992" s="124"/>
      <c r="I992" s="138"/>
      <c r="J992" s="138"/>
    </row>
    <row r="993" spans="1:10" x14ac:dyDescent="0.3">
      <c r="A993" s="124"/>
      <c r="B993" s="137"/>
      <c r="C993" s="138"/>
      <c r="D993" s="124"/>
      <c r="E993" s="124"/>
      <c r="F993" s="124"/>
      <c r="G993" s="124"/>
      <c r="H993" s="124"/>
      <c r="I993" s="138"/>
      <c r="J993" s="138"/>
    </row>
    <row r="994" spans="1:10" x14ac:dyDescent="0.3">
      <c r="A994" s="124"/>
      <c r="B994" s="137"/>
      <c r="C994" s="138"/>
      <c r="D994" s="124"/>
      <c r="E994" s="124"/>
      <c r="F994" s="124"/>
      <c r="G994" s="124"/>
      <c r="H994" s="124"/>
      <c r="I994" s="138"/>
      <c r="J994" s="138"/>
    </row>
    <row r="995" spans="1:10" x14ac:dyDescent="0.3">
      <c r="A995" s="124"/>
      <c r="B995" s="137"/>
      <c r="C995" s="138"/>
      <c r="D995" s="124"/>
      <c r="E995" s="124"/>
      <c r="F995" s="124"/>
      <c r="G995" s="124"/>
      <c r="H995" s="124"/>
      <c r="I995" s="138"/>
      <c r="J995" s="138"/>
    </row>
    <row r="996" spans="1:10" x14ac:dyDescent="0.3">
      <c r="A996" s="124"/>
      <c r="B996" s="137"/>
      <c r="C996" s="138"/>
      <c r="D996" s="124"/>
      <c r="E996" s="124"/>
      <c r="F996" s="124"/>
      <c r="G996" s="124"/>
      <c r="H996" s="124"/>
      <c r="I996" s="138"/>
      <c r="J996" s="138"/>
    </row>
    <row r="997" spans="1:10" x14ac:dyDescent="0.3">
      <c r="A997" s="124"/>
      <c r="B997" s="137"/>
      <c r="C997" s="138"/>
      <c r="D997" s="124"/>
      <c r="E997" s="124"/>
      <c r="F997" s="124"/>
      <c r="G997" s="124"/>
      <c r="H997" s="124"/>
      <c r="I997" s="138"/>
      <c r="J997" s="138"/>
    </row>
    <row r="998" spans="1:10" x14ac:dyDescent="0.3">
      <c r="A998" s="124"/>
      <c r="B998" s="137"/>
      <c r="C998" s="138"/>
      <c r="D998" s="124"/>
      <c r="E998" s="124"/>
      <c r="F998" s="124"/>
      <c r="G998" s="124"/>
      <c r="H998" s="124"/>
      <c r="I998" s="138"/>
      <c r="J998" s="138"/>
    </row>
    <row r="999" spans="1:10" x14ac:dyDescent="0.3">
      <c r="A999" s="124"/>
      <c r="B999" s="137"/>
      <c r="C999" s="138"/>
      <c r="D999" s="124"/>
      <c r="E999" s="124"/>
      <c r="F999" s="124"/>
      <c r="G999" s="124"/>
      <c r="H999" s="124"/>
      <c r="I999" s="138"/>
      <c r="J999" s="138"/>
    </row>
    <row r="1000" spans="1:10" x14ac:dyDescent="0.3">
      <c r="A1000" s="124"/>
      <c r="B1000" s="137"/>
      <c r="C1000" s="138"/>
      <c r="D1000" s="124"/>
      <c r="E1000" s="124"/>
      <c r="F1000" s="124"/>
      <c r="G1000" s="124"/>
      <c r="H1000" s="124"/>
      <c r="I1000" s="138"/>
      <c r="J1000" s="138"/>
    </row>
    <row r="1001" spans="1:10" x14ac:dyDescent="0.3">
      <c r="A1001" s="124"/>
      <c r="B1001" s="137"/>
      <c r="C1001" s="138"/>
      <c r="D1001" s="124"/>
      <c r="E1001" s="124"/>
      <c r="F1001" s="124"/>
      <c r="G1001" s="124"/>
      <c r="H1001" s="124"/>
      <c r="I1001" s="138"/>
      <c r="J1001" s="138"/>
    </row>
    <row r="1002" spans="1:10" x14ac:dyDescent="0.3">
      <c r="A1002" s="124"/>
      <c r="B1002" s="137"/>
      <c r="C1002" s="138"/>
      <c r="D1002" s="124"/>
      <c r="E1002" s="124"/>
      <c r="F1002" s="124"/>
      <c r="G1002" s="124"/>
      <c r="H1002" s="124"/>
      <c r="I1002" s="138"/>
      <c r="J1002" s="138"/>
    </row>
    <row r="1003" spans="1:10" x14ac:dyDescent="0.3">
      <c r="A1003" s="124"/>
      <c r="B1003" s="137"/>
      <c r="C1003" s="138"/>
      <c r="D1003" s="124"/>
      <c r="E1003" s="124"/>
      <c r="F1003" s="124"/>
      <c r="G1003" s="124"/>
      <c r="H1003" s="124"/>
      <c r="I1003" s="138"/>
      <c r="J1003" s="138"/>
    </row>
    <row r="1004" spans="1:10" x14ac:dyDescent="0.3">
      <c r="A1004" s="124"/>
      <c r="B1004" s="137"/>
      <c r="C1004" s="138"/>
      <c r="D1004" s="124"/>
      <c r="E1004" s="124"/>
      <c r="F1004" s="124"/>
      <c r="G1004" s="124"/>
      <c r="H1004" s="124"/>
      <c r="I1004" s="138"/>
      <c r="J1004" s="138"/>
    </row>
    <row r="1005" spans="1:10" x14ac:dyDescent="0.3">
      <c r="A1005" s="124"/>
      <c r="B1005" s="137"/>
      <c r="C1005" s="138"/>
      <c r="D1005" s="124"/>
      <c r="E1005" s="124"/>
      <c r="F1005" s="124"/>
      <c r="G1005" s="124"/>
      <c r="H1005" s="124"/>
      <c r="I1005" s="138"/>
      <c r="J1005" s="138"/>
    </row>
    <row r="1006" spans="1:10" x14ac:dyDescent="0.3">
      <c r="A1006" s="124"/>
      <c r="B1006" s="137"/>
      <c r="C1006" s="138"/>
      <c r="D1006" s="124"/>
      <c r="E1006" s="124"/>
      <c r="F1006" s="124"/>
      <c r="G1006" s="124"/>
      <c r="H1006" s="124"/>
      <c r="I1006" s="138"/>
      <c r="J1006" s="138"/>
    </row>
    <row r="1007" spans="1:10" x14ac:dyDescent="0.3">
      <c r="A1007" s="124"/>
      <c r="B1007" s="137"/>
      <c r="C1007" s="138"/>
      <c r="D1007" s="124"/>
      <c r="E1007" s="124"/>
      <c r="F1007" s="124"/>
      <c r="G1007" s="124"/>
      <c r="H1007" s="124"/>
      <c r="I1007" s="138"/>
      <c r="J1007" s="138"/>
    </row>
    <row r="1008" spans="1:10" x14ac:dyDescent="0.3">
      <c r="A1008" s="124"/>
      <c r="B1008" s="137"/>
      <c r="C1008" s="138"/>
      <c r="D1008" s="124"/>
      <c r="E1008" s="124"/>
      <c r="F1008" s="124"/>
      <c r="G1008" s="124"/>
      <c r="H1008" s="124"/>
      <c r="I1008" s="138"/>
      <c r="J1008" s="138"/>
    </row>
    <row r="1009" spans="1:10" x14ac:dyDescent="0.3">
      <c r="A1009" s="124"/>
      <c r="B1009" s="137"/>
      <c r="C1009" s="138"/>
      <c r="D1009" s="124"/>
      <c r="E1009" s="124"/>
      <c r="F1009" s="124"/>
      <c r="G1009" s="124"/>
      <c r="H1009" s="124"/>
      <c r="I1009" s="138"/>
      <c r="J1009" s="138"/>
    </row>
    <row r="1010" spans="1:10" x14ac:dyDescent="0.3">
      <c r="A1010" s="124"/>
      <c r="B1010" s="137"/>
      <c r="C1010" s="138"/>
      <c r="D1010" s="124"/>
      <c r="E1010" s="124"/>
      <c r="F1010" s="124"/>
      <c r="G1010" s="124"/>
      <c r="H1010" s="124"/>
      <c r="I1010" s="138"/>
      <c r="J1010" s="138"/>
    </row>
    <row r="1011" spans="1:10" x14ac:dyDescent="0.3">
      <c r="A1011" s="124"/>
      <c r="B1011" s="137"/>
      <c r="C1011" s="138"/>
      <c r="D1011" s="124"/>
      <c r="E1011" s="124"/>
      <c r="F1011" s="124"/>
      <c r="G1011" s="124"/>
      <c r="H1011" s="124"/>
      <c r="I1011" s="138"/>
      <c r="J1011" s="138"/>
    </row>
    <row r="1012" spans="1:10" x14ac:dyDescent="0.3">
      <c r="A1012" s="124"/>
      <c r="B1012" s="137"/>
      <c r="C1012" s="138"/>
      <c r="D1012" s="124"/>
      <c r="E1012" s="124"/>
      <c r="F1012" s="124"/>
      <c r="G1012" s="124"/>
      <c r="H1012" s="124"/>
      <c r="I1012" s="138"/>
      <c r="J1012" s="138"/>
    </row>
    <row r="1013" spans="1:10" x14ac:dyDescent="0.3">
      <c r="A1013" s="124"/>
      <c r="B1013" s="137"/>
      <c r="C1013" s="138"/>
      <c r="D1013" s="124"/>
      <c r="E1013" s="124"/>
      <c r="F1013" s="124"/>
      <c r="G1013" s="124"/>
      <c r="H1013" s="124"/>
      <c r="I1013" s="138"/>
      <c r="J1013" s="138"/>
    </row>
    <row r="1014" spans="1:10" x14ac:dyDescent="0.3">
      <c r="A1014" s="124"/>
      <c r="B1014" s="137"/>
      <c r="C1014" s="138"/>
      <c r="D1014" s="124"/>
      <c r="E1014" s="124"/>
      <c r="F1014" s="124"/>
      <c r="G1014" s="124"/>
      <c r="H1014" s="124"/>
      <c r="I1014" s="138"/>
      <c r="J1014" s="138"/>
    </row>
    <row r="1015" spans="1:10" x14ac:dyDescent="0.3">
      <c r="A1015" s="124"/>
      <c r="B1015" s="137"/>
      <c r="C1015" s="138"/>
      <c r="D1015" s="124"/>
      <c r="E1015" s="124"/>
      <c r="F1015" s="124"/>
      <c r="G1015" s="124"/>
      <c r="H1015" s="124"/>
      <c r="I1015" s="138"/>
      <c r="J1015" s="138"/>
    </row>
    <row r="1016" spans="1:10" x14ac:dyDescent="0.3">
      <c r="A1016" s="124"/>
      <c r="B1016" s="137"/>
      <c r="C1016" s="138"/>
      <c r="D1016" s="124"/>
      <c r="E1016" s="124"/>
      <c r="F1016" s="124"/>
      <c r="G1016" s="124"/>
      <c r="H1016" s="124"/>
      <c r="I1016" s="138"/>
      <c r="J1016" s="138"/>
    </row>
    <row r="1017" spans="1:10" x14ac:dyDescent="0.3">
      <c r="A1017" s="124"/>
      <c r="B1017" s="137"/>
      <c r="C1017" s="138"/>
      <c r="D1017" s="124"/>
      <c r="E1017" s="124"/>
      <c r="F1017" s="124"/>
      <c r="G1017" s="124"/>
      <c r="H1017" s="124"/>
      <c r="I1017" s="138"/>
      <c r="J1017" s="138"/>
    </row>
    <row r="1018" spans="1:10" x14ac:dyDescent="0.3">
      <c r="A1018" s="124"/>
      <c r="B1018" s="137"/>
      <c r="C1018" s="138"/>
      <c r="D1018" s="124"/>
      <c r="E1018" s="124"/>
      <c r="F1018" s="124"/>
      <c r="G1018" s="124"/>
      <c r="H1018" s="124"/>
      <c r="I1018" s="138"/>
      <c r="J1018" s="138"/>
    </row>
    <row r="1019" spans="1:10" x14ac:dyDescent="0.3">
      <c r="A1019" s="124"/>
      <c r="B1019" s="137"/>
      <c r="C1019" s="138"/>
      <c r="D1019" s="124"/>
      <c r="E1019" s="124"/>
      <c r="F1019" s="124"/>
      <c r="G1019" s="124"/>
      <c r="H1019" s="124"/>
      <c r="I1019" s="138"/>
      <c r="J1019" s="138"/>
    </row>
    <row r="1020" spans="1:10" x14ac:dyDescent="0.3">
      <c r="A1020" s="124"/>
      <c r="B1020" s="137"/>
      <c r="C1020" s="138"/>
      <c r="D1020" s="124"/>
      <c r="E1020" s="124"/>
      <c r="F1020" s="124"/>
      <c r="G1020" s="124"/>
      <c r="H1020" s="124"/>
      <c r="I1020" s="138"/>
      <c r="J1020" s="138"/>
    </row>
    <row r="1021" spans="1:10" x14ac:dyDescent="0.3">
      <c r="A1021" s="124"/>
      <c r="B1021" s="137"/>
      <c r="C1021" s="138"/>
      <c r="D1021" s="124"/>
      <c r="E1021" s="124"/>
      <c r="F1021" s="124"/>
      <c r="G1021" s="124"/>
      <c r="H1021" s="124"/>
      <c r="I1021" s="138"/>
      <c r="J1021" s="138"/>
    </row>
    <row r="1022" spans="1:10" x14ac:dyDescent="0.3">
      <c r="A1022" s="124"/>
      <c r="B1022" s="137"/>
      <c r="C1022" s="138"/>
      <c r="D1022" s="124"/>
      <c r="E1022" s="124"/>
      <c r="F1022" s="124"/>
      <c r="G1022" s="124"/>
      <c r="H1022" s="124"/>
      <c r="I1022" s="138"/>
      <c r="J1022" s="138"/>
    </row>
    <row r="1023" spans="1:10" x14ac:dyDescent="0.3">
      <c r="A1023" s="124"/>
      <c r="B1023" s="137"/>
      <c r="C1023" s="138"/>
      <c r="D1023" s="124"/>
      <c r="E1023" s="124"/>
      <c r="F1023" s="124"/>
      <c r="G1023" s="124"/>
      <c r="H1023" s="124"/>
      <c r="I1023" s="138"/>
      <c r="J1023" s="138"/>
    </row>
    <row r="1024" spans="1:10" x14ac:dyDescent="0.3">
      <c r="A1024" s="124"/>
      <c r="B1024" s="137"/>
      <c r="C1024" s="138"/>
      <c r="D1024" s="124"/>
      <c r="E1024" s="124"/>
      <c r="F1024" s="124"/>
      <c r="G1024" s="124"/>
      <c r="H1024" s="124"/>
      <c r="I1024" s="138"/>
      <c r="J1024" s="138"/>
    </row>
    <row r="1025" spans="1:10" x14ac:dyDescent="0.3">
      <c r="A1025" s="124"/>
      <c r="B1025" s="137"/>
      <c r="C1025" s="138"/>
      <c r="D1025" s="124"/>
      <c r="E1025" s="124"/>
      <c r="F1025" s="124"/>
      <c r="G1025" s="124"/>
      <c r="H1025" s="124"/>
      <c r="I1025" s="138"/>
      <c r="J1025" s="138"/>
    </row>
    <row r="1026" spans="1:10" x14ac:dyDescent="0.3">
      <c r="A1026" s="124"/>
      <c r="B1026" s="137"/>
      <c r="C1026" s="138"/>
      <c r="D1026" s="124"/>
      <c r="E1026" s="124"/>
      <c r="F1026" s="124"/>
      <c r="G1026" s="124"/>
      <c r="H1026" s="124"/>
      <c r="I1026" s="138"/>
      <c r="J1026" s="138"/>
    </row>
    <row r="1027" spans="1:10" x14ac:dyDescent="0.3">
      <c r="A1027" s="124"/>
      <c r="B1027" s="137"/>
      <c r="C1027" s="138"/>
      <c r="D1027" s="124"/>
      <c r="E1027" s="124"/>
      <c r="F1027" s="124"/>
      <c r="G1027" s="124"/>
      <c r="H1027" s="124"/>
      <c r="I1027" s="138"/>
      <c r="J1027" s="138"/>
    </row>
    <row r="1028" spans="1:10" x14ac:dyDescent="0.3">
      <c r="A1028" s="124"/>
      <c r="B1028" s="137"/>
      <c r="C1028" s="138"/>
      <c r="D1028" s="124"/>
      <c r="E1028" s="124"/>
      <c r="F1028" s="124"/>
      <c r="G1028" s="124"/>
      <c r="H1028" s="124"/>
      <c r="I1028" s="138"/>
      <c r="J1028" s="138"/>
    </row>
    <row r="1029" spans="1:10" x14ac:dyDescent="0.3">
      <c r="A1029" s="124"/>
      <c r="B1029" s="137"/>
      <c r="C1029" s="138"/>
      <c r="D1029" s="124"/>
      <c r="E1029" s="124"/>
      <c r="F1029" s="124"/>
      <c r="G1029" s="124"/>
      <c r="H1029" s="124"/>
      <c r="I1029" s="138"/>
      <c r="J1029" s="138"/>
    </row>
    <row r="1030" spans="1:10" x14ac:dyDescent="0.3">
      <c r="A1030" s="124"/>
      <c r="B1030" s="137"/>
      <c r="C1030" s="138"/>
      <c r="D1030" s="124"/>
      <c r="E1030" s="124"/>
      <c r="F1030" s="124"/>
      <c r="G1030" s="124"/>
      <c r="H1030" s="124"/>
      <c r="I1030" s="138"/>
      <c r="J1030" s="138"/>
    </row>
    <row r="1031" spans="1:10" x14ac:dyDescent="0.3">
      <c r="A1031" s="124"/>
      <c r="B1031" s="137"/>
      <c r="C1031" s="138"/>
      <c r="D1031" s="124"/>
      <c r="E1031" s="124"/>
      <c r="F1031" s="124"/>
      <c r="G1031" s="124"/>
      <c r="H1031" s="124"/>
      <c r="I1031" s="138"/>
      <c r="J1031" s="138"/>
    </row>
    <row r="1032" spans="1:10" x14ac:dyDescent="0.3">
      <c r="A1032" s="124"/>
      <c r="B1032" s="137"/>
      <c r="C1032" s="138"/>
      <c r="D1032" s="124"/>
      <c r="E1032" s="124"/>
      <c r="F1032" s="124"/>
      <c r="G1032" s="124"/>
      <c r="H1032" s="124"/>
      <c r="I1032" s="138"/>
      <c r="J1032" s="138"/>
    </row>
    <row r="1033" spans="1:10" x14ac:dyDescent="0.3">
      <c r="A1033" s="124"/>
      <c r="B1033" s="137"/>
      <c r="C1033" s="138"/>
      <c r="D1033" s="124"/>
      <c r="E1033" s="124"/>
      <c r="F1033" s="124"/>
      <c r="G1033" s="124"/>
      <c r="H1033" s="124"/>
      <c r="I1033" s="138"/>
      <c r="J1033" s="138"/>
    </row>
    <row r="1034" spans="1:10" x14ac:dyDescent="0.3">
      <c r="A1034" s="124"/>
      <c r="B1034" s="137"/>
      <c r="C1034" s="138"/>
      <c r="D1034" s="124"/>
      <c r="E1034" s="124"/>
      <c r="F1034" s="124"/>
      <c r="G1034" s="124"/>
      <c r="H1034" s="124"/>
      <c r="I1034" s="138"/>
      <c r="J1034" s="138"/>
    </row>
    <row r="1035" spans="1:10" x14ac:dyDescent="0.3">
      <c r="A1035" s="124"/>
      <c r="B1035" s="137"/>
      <c r="C1035" s="138"/>
      <c r="D1035" s="124"/>
      <c r="E1035" s="124"/>
      <c r="F1035" s="124"/>
      <c r="G1035" s="124"/>
      <c r="H1035" s="124"/>
      <c r="I1035" s="138"/>
      <c r="J1035" s="138"/>
    </row>
    <row r="1036" spans="1:10" x14ac:dyDescent="0.3">
      <c r="A1036" s="124"/>
      <c r="B1036" s="137"/>
      <c r="C1036" s="138"/>
      <c r="D1036" s="124"/>
      <c r="E1036" s="124"/>
      <c r="F1036" s="124"/>
      <c r="G1036" s="124"/>
      <c r="H1036" s="124"/>
      <c r="I1036" s="138"/>
      <c r="J1036" s="138"/>
    </row>
    <row r="1037" spans="1:10" x14ac:dyDescent="0.3">
      <c r="A1037" s="124"/>
      <c r="B1037" s="137"/>
      <c r="C1037" s="138"/>
      <c r="D1037" s="124"/>
      <c r="E1037" s="124"/>
      <c r="F1037" s="124"/>
      <c r="G1037" s="124"/>
      <c r="H1037" s="124"/>
      <c r="I1037" s="138"/>
      <c r="J1037" s="138"/>
    </row>
    <row r="1038" spans="1:10" x14ac:dyDescent="0.3">
      <c r="A1038" s="124"/>
      <c r="B1038" s="137"/>
      <c r="C1038" s="138"/>
      <c r="D1038" s="124"/>
      <c r="E1038" s="124"/>
      <c r="F1038" s="124"/>
      <c r="G1038" s="124"/>
      <c r="H1038" s="124"/>
      <c r="I1038" s="138"/>
      <c r="J1038" s="138"/>
    </row>
    <row r="1039" spans="1:10" x14ac:dyDescent="0.3">
      <c r="A1039" s="124"/>
      <c r="B1039" s="137"/>
      <c r="C1039" s="138"/>
      <c r="D1039" s="124"/>
      <c r="E1039" s="124"/>
      <c r="F1039" s="124"/>
      <c r="G1039" s="124"/>
      <c r="H1039" s="124"/>
      <c r="I1039" s="138"/>
      <c r="J1039" s="138"/>
    </row>
    <row r="1040" spans="1:10" x14ac:dyDescent="0.3">
      <c r="A1040" s="124"/>
      <c r="B1040" s="137"/>
      <c r="C1040" s="138"/>
      <c r="D1040" s="124"/>
      <c r="E1040" s="124"/>
      <c r="F1040" s="124"/>
      <c r="G1040" s="124"/>
      <c r="H1040" s="124"/>
      <c r="I1040" s="138"/>
      <c r="J1040" s="138"/>
    </row>
    <row r="1041" spans="1:10" x14ac:dyDescent="0.3">
      <c r="A1041" s="124"/>
      <c r="B1041" s="137"/>
      <c r="C1041" s="138"/>
      <c r="D1041" s="124"/>
      <c r="E1041" s="124"/>
      <c r="F1041" s="124"/>
      <c r="G1041" s="124"/>
      <c r="H1041" s="124"/>
      <c r="I1041" s="138"/>
      <c r="J1041" s="138"/>
    </row>
    <row r="1042" spans="1:10" x14ac:dyDescent="0.3">
      <c r="A1042" s="124"/>
      <c r="B1042" s="137"/>
      <c r="C1042" s="138"/>
      <c r="D1042" s="124"/>
      <c r="E1042" s="124"/>
      <c r="F1042" s="124"/>
      <c r="G1042" s="124"/>
      <c r="H1042" s="124"/>
      <c r="I1042" s="138"/>
      <c r="J1042" s="138"/>
    </row>
    <row r="1043" spans="1:10" x14ac:dyDescent="0.3">
      <c r="A1043" s="124"/>
      <c r="B1043" s="137"/>
      <c r="C1043" s="138"/>
      <c r="D1043" s="124"/>
      <c r="E1043" s="124"/>
      <c r="F1043" s="124"/>
      <c r="G1043" s="124"/>
      <c r="H1043" s="124"/>
      <c r="I1043" s="138"/>
      <c r="J1043" s="138"/>
    </row>
    <row r="1044" spans="1:10" x14ac:dyDescent="0.3">
      <c r="A1044" s="124"/>
      <c r="B1044" s="137"/>
      <c r="C1044" s="138"/>
      <c r="D1044" s="124"/>
      <c r="E1044" s="124"/>
      <c r="F1044" s="124"/>
      <c r="G1044" s="124"/>
      <c r="H1044" s="124"/>
      <c r="I1044" s="138"/>
      <c r="J1044" s="138"/>
    </row>
    <row r="1045" spans="1:10" x14ac:dyDescent="0.3">
      <c r="A1045" s="124"/>
      <c r="B1045" s="137"/>
      <c r="C1045" s="138"/>
      <c r="D1045" s="124"/>
      <c r="E1045" s="124"/>
      <c r="F1045" s="124"/>
      <c r="G1045" s="124"/>
      <c r="H1045" s="124"/>
      <c r="I1045" s="138"/>
      <c r="J1045" s="138"/>
    </row>
    <row r="1046" spans="1:10" x14ac:dyDescent="0.3">
      <c r="A1046" s="124"/>
      <c r="B1046" s="137"/>
      <c r="C1046" s="138"/>
      <c r="D1046" s="124"/>
      <c r="E1046" s="124"/>
      <c r="F1046" s="124"/>
      <c r="G1046" s="124"/>
      <c r="H1046" s="124"/>
      <c r="I1046" s="138"/>
      <c r="J1046" s="138"/>
    </row>
    <row r="1047" spans="1:10" x14ac:dyDescent="0.3">
      <c r="A1047" s="124"/>
      <c r="B1047" s="137"/>
      <c r="C1047" s="138"/>
      <c r="D1047" s="124"/>
      <c r="E1047" s="124"/>
      <c r="F1047" s="124"/>
      <c r="G1047" s="124"/>
      <c r="H1047" s="124"/>
      <c r="I1047" s="138"/>
      <c r="J1047" s="138"/>
    </row>
    <row r="1048" spans="1:10" x14ac:dyDescent="0.3">
      <c r="A1048" s="124"/>
      <c r="B1048" s="137"/>
      <c r="C1048" s="138"/>
      <c r="D1048" s="124"/>
      <c r="E1048" s="124"/>
      <c r="F1048" s="124"/>
      <c r="G1048" s="124"/>
      <c r="H1048" s="124"/>
      <c r="I1048" s="138"/>
      <c r="J1048" s="138"/>
    </row>
    <row r="1049" spans="1:10" x14ac:dyDescent="0.3">
      <c r="A1049" s="124"/>
      <c r="B1049" s="137"/>
      <c r="C1049" s="138"/>
      <c r="D1049" s="124"/>
      <c r="E1049" s="124"/>
      <c r="F1049" s="124"/>
      <c r="G1049" s="124"/>
      <c r="H1049" s="124"/>
      <c r="I1049" s="138"/>
      <c r="J1049" s="138"/>
    </row>
    <row r="1050" spans="1:10" x14ac:dyDescent="0.3">
      <c r="A1050" s="124"/>
      <c r="B1050" s="137"/>
      <c r="C1050" s="138"/>
      <c r="D1050" s="124"/>
      <c r="E1050" s="124"/>
      <c r="F1050" s="124"/>
      <c r="G1050" s="124"/>
      <c r="H1050" s="124"/>
      <c r="I1050" s="138"/>
      <c r="J1050" s="138"/>
    </row>
    <row r="1051" spans="1:10" x14ac:dyDescent="0.3">
      <c r="A1051" s="124"/>
      <c r="B1051" s="137"/>
      <c r="C1051" s="138"/>
      <c r="D1051" s="124"/>
      <c r="E1051" s="124"/>
      <c r="F1051" s="124"/>
      <c r="G1051" s="124"/>
      <c r="H1051" s="124"/>
      <c r="I1051" s="138"/>
      <c r="J1051" s="138"/>
    </row>
    <row r="1052" spans="1:10" x14ac:dyDescent="0.3">
      <c r="A1052" s="124"/>
      <c r="B1052" s="137"/>
      <c r="C1052" s="138"/>
      <c r="D1052" s="124"/>
      <c r="E1052" s="124"/>
      <c r="F1052" s="124"/>
      <c r="G1052" s="124"/>
      <c r="H1052" s="124"/>
      <c r="I1052" s="138"/>
      <c r="J1052" s="138"/>
    </row>
    <row r="1053" spans="1:10" x14ac:dyDescent="0.3">
      <c r="A1053" s="124"/>
      <c r="B1053" s="137"/>
      <c r="C1053" s="138"/>
      <c r="D1053" s="124"/>
      <c r="E1053" s="124"/>
      <c r="F1053" s="124"/>
      <c r="G1053" s="124"/>
      <c r="H1053" s="124"/>
      <c r="I1053" s="138"/>
      <c r="J1053" s="138"/>
    </row>
    <row r="1054" spans="1:10" x14ac:dyDescent="0.3">
      <c r="A1054" s="124"/>
      <c r="B1054" s="137"/>
      <c r="C1054" s="138"/>
      <c r="D1054" s="124"/>
      <c r="E1054" s="124"/>
      <c r="F1054" s="124"/>
      <c r="G1054" s="124"/>
      <c r="H1054" s="124"/>
      <c r="I1054" s="138"/>
      <c r="J1054" s="138"/>
    </row>
    <row r="1055" spans="1:10" x14ac:dyDescent="0.3">
      <c r="A1055" s="124"/>
      <c r="B1055" s="137"/>
      <c r="C1055" s="138"/>
      <c r="D1055" s="124"/>
      <c r="E1055" s="124"/>
      <c r="F1055" s="124"/>
      <c r="G1055" s="124"/>
      <c r="H1055" s="124"/>
      <c r="I1055" s="138"/>
      <c r="J1055" s="138"/>
    </row>
    <row r="1056" spans="1:10" x14ac:dyDescent="0.3">
      <c r="A1056" s="124"/>
      <c r="B1056" s="137"/>
      <c r="C1056" s="138"/>
      <c r="D1056" s="124"/>
      <c r="E1056" s="124"/>
      <c r="F1056" s="124"/>
      <c r="G1056" s="124"/>
      <c r="H1056" s="124"/>
      <c r="I1056" s="138"/>
      <c r="J1056" s="138"/>
    </row>
    <row r="1057" spans="1:10" x14ac:dyDescent="0.3">
      <c r="A1057" s="124"/>
      <c r="B1057" s="137"/>
      <c r="C1057" s="138"/>
      <c r="D1057" s="124"/>
      <c r="E1057" s="124"/>
      <c r="F1057" s="124"/>
      <c r="G1057" s="124"/>
      <c r="H1057" s="124"/>
      <c r="I1057" s="138"/>
      <c r="J1057" s="138"/>
    </row>
    <row r="1058" spans="1:10" x14ac:dyDescent="0.3">
      <c r="A1058" s="124"/>
      <c r="B1058" s="137"/>
      <c r="C1058" s="138"/>
      <c r="D1058" s="124"/>
      <c r="E1058" s="124"/>
      <c r="F1058" s="124"/>
      <c r="G1058" s="124"/>
      <c r="H1058" s="124"/>
      <c r="I1058" s="138"/>
      <c r="J1058" s="138"/>
    </row>
    <row r="1059" spans="1:10" x14ac:dyDescent="0.3">
      <c r="A1059" s="124"/>
      <c r="B1059" s="137"/>
      <c r="C1059" s="138"/>
      <c r="D1059" s="124"/>
      <c r="E1059" s="124"/>
      <c r="F1059" s="124"/>
      <c r="G1059" s="124"/>
      <c r="H1059" s="124"/>
      <c r="I1059" s="138"/>
      <c r="J1059" s="138"/>
    </row>
    <row r="1060" spans="1:10" x14ac:dyDescent="0.3">
      <c r="A1060" s="124"/>
      <c r="B1060" s="137"/>
      <c r="C1060" s="138"/>
      <c r="D1060" s="124"/>
      <c r="E1060" s="124"/>
      <c r="F1060" s="124"/>
      <c r="G1060" s="124"/>
      <c r="H1060" s="124"/>
      <c r="I1060" s="138"/>
      <c r="J1060" s="138"/>
    </row>
    <row r="1061" spans="1:10" x14ac:dyDescent="0.3">
      <c r="A1061" s="124"/>
      <c r="B1061" s="137"/>
      <c r="C1061" s="138"/>
      <c r="D1061" s="124"/>
      <c r="E1061" s="124"/>
      <c r="F1061" s="124"/>
      <c r="G1061" s="124"/>
      <c r="H1061" s="124"/>
      <c r="I1061" s="138"/>
      <c r="J1061" s="138"/>
    </row>
    <row r="1062" spans="1:10" x14ac:dyDescent="0.3">
      <c r="A1062" s="124"/>
      <c r="B1062" s="137"/>
      <c r="C1062" s="138"/>
      <c r="D1062" s="124"/>
      <c r="E1062" s="124"/>
      <c r="F1062" s="124"/>
      <c r="G1062" s="124"/>
      <c r="H1062" s="124"/>
      <c r="I1062" s="138"/>
      <c r="J1062" s="138"/>
    </row>
    <row r="1063" spans="1:10" x14ac:dyDescent="0.3">
      <c r="A1063" s="124"/>
      <c r="B1063" s="137"/>
      <c r="C1063" s="138"/>
      <c r="D1063" s="124"/>
      <c r="E1063" s="124"/>
      <c r="F1063" s="124"/>
      <c r="G1063" s="124"/>
      <c r="H1063" s="124"/>
      <c r="I1063" s="138"/>
      <c r="J1063" s="138"/>
    </row>
    <row r="1064" spans="1:10" x14ac:dyDescent="0.3">
      <c r="A1064" s="124"/>
      <c r="B1064" s="137"/>
      <c r="C1064" s="138"/>
      <c r="D1064" s="124"/>
      <c r="E1064" s="124"/>
      <c r="F1064" s="124"/>
      <c r="G1064" s="124"/>
      <c r="H1064" s="124"/>
      <c r="I1064" s="138"/>
      <c r="J1064" s="138"/>
    </row>
    <row r="1065" spans="1:10" x14ac:dyDescent="0.3">
      <c r="A1065" s="124"/>
      <c r="B1065" s="137"/>
      <c r="C1065" s="138"/>
      <c r="D1065" s="124"/>
      <c r="E1065" s="124"/>
      <c r="F1065" s="124"/>
      <c r="G1065" s="124"/>
      <c r="H1065" s="124"/>
      <c r="I1065" s="138"/>
      <c r="J1065" s="138"/>
    </row>
    <row r="1066" spans="1:10" x14ac:dyDescent="0.3">
      <c r="A1066" s="124"/>
      <c r="B1066" s="137"/>
      <c r="C1066" s="138"/>
      <c r="D1066" s="124"/>
      <c r="E1066" s="124"/>
      <c r="F1066" s="124"/>
      <c r="G1066" s="124"/>
      <c r="H1066" s="124"/>
      <c r="I1066" s="138"/>
      <c r="J1066" s="138"/>
    </row>
    <row r="1067" spans="1:10" x14ac:dyDescent="0.3">
      <c r="A1067" s="124"/>
      <c r="B1067" s="137"/>
      <c r="C1067" s="138"/>
      <c r="D1067" s="124"/>
      <c r="E1067" s="124"/>
      <c r="F1067" s="124"/>
      <c r="G1067" s="124"/>
      <c r="H1067" s="124"/>
      <c r="I1067" s="138"/>
      <c r="J1067" s="138"/>
    </row>
    <row r="1068" spans="1:10" x14ac:dyDescent="0.3">
      <c r="A1068" s="124"/>
      <c r="B1068" s="137"/>
      <c r="C1068" s="138"/>
      <c r="D1068" s="124"/>
      <c r="E1068" s="124"/>
      <c r="F1068" s="124"/>
      <c r="G1068" s="124"/>
      <c r="H1068" s="124"/>
      <c r="I1068" s="138"/>
      <c r="J1068" s="138"/>
    </row>
    <row r="1069" spans="1:10" x14ac:dyDescent="0.3">
      <c r="A1069" s="124"/>
      <c r="B1069" s="137"/>
      <c r="C1069" s="138"/>
      <c r="D1069" s="124"/>
      <c r="E1069" s="124"/>
      <c r="F1069" s="124"/>
      <c r="G1069" s="124"/>
      <c r="H1069" s="124"/>
      <c r="I1069" s="138"/>
      <c r="J1069" s="138"/>
    </row>
    <row r="1070" spans="1:10" x14ac:dyDescent="0.3">
      <c r="A1070" s="124"/>
      <c r="B1070" s="137"/>
      <c r="C1070" s="138"/>
      <c r="D1070" s="124"/>
      <c r="E1070" s="124"/>
      <c r="F1070" s="124"/>
      <c r="G1070" s="124"/>
      <c r="H1070" s="124"/>
      <c r="I1070" s="138"/>
      <c r="J1070" s="138"/>
    </row>
    <row r="1071" spans="1:10" x14ac:dyDescent="0.3">
      <c r="A1071" s="124"/>
      <c r="B1071" s="137"/>
      <c r="C1071" s="138"/>
      <c r="D1071" s="124"/>
      <c r="E1071" s="124"/>
      <c r="F1071" s="124"/>
      <c r="G1071" s="124"/>
      <c r="H1071" s="124"/>
      <c r="I1071" s="138"/>
      <c r="J1071" s="138"/>
    </row>
    <row r="1072" spans="1:10" x14ac:dyDescent="0.3">
      <c r="A1072" s="124"/>
      <c r="B1072" s="137"/>
      <c r="C1072" s="138"/>
      <c r="D1072" s="124"/>
      <c r="E1072" s="124"/>
      <c r="F1072" s="124"/>
      <c r="G1072" s="124"/>
      <c r="H1072" s="124"/>
      <c r="I1072" s="138"/>
      <c r="J1072" s="138"/>
    </row>
    <row r="1073" spans="1:10" x14ac:dyDescent="0.3">
      <c r="A1073" s="124"/>
      <c r="B1073" s="137"/>
      <c r="C1073" s="138"/>
      <c r="D1073" s="124"/>
      <c r="E1073" s="124"/>
      <c r="F1073" s="124"/>
      <c r="G1073" s="124"/>
      <c r="H1073" s="124"/>
      <c r="I1073" s="138"/>
      <c r="J1073" s="138"/>
    </row>
    <row r="1074" spans="1:10" x14ac:dyDescent="0.3">
      <c r="A1074" s="124"/>
      <c r="B1074" s="137"/>
      <c r="C1074" s="138"/>
      <c r="D1074" s="124"/>
      <c r="E1074" s="124"/>
      <c r="F1074" s="124"/>
      <c r="G1074" s="124"/>
      <c r="H1074" s="124"/>
      <c r="I1074" s="138"/>
      <c r="J1074" s="138"/>
    </row>
    <row r="1075" spans="1:10" x14ac:dyDescent="0.3">
      <c r="A1075" s="124"/>
      <c r="B1075" s="137"/>
      <c r="C1075" s="138"/>
      <c r="D1075" s="124"/>
      <c r="E1075" s="124"/>
      <c r="F1075" s="124"/>
      <c r="G1075" s="124"/>
      <c r="H1075" s="124"/>
      <c r="I1075" s="138"/>
      <c r="J1075" s="138"/>
    </row>
    <row r="1076" spans="1:10" x14ac:dyDescent="0.3">
      <c r="A1076" s="124"/>
      <c r="B1076" s="137"/>
      <c r="C1076" s="138"/>
      <c r="D1076" s="124"/>
      <c r="E1076" s="124"/>
      <c r="F1076" s="124"/>
      <c r="G1076" s="124"/>
      <c r="H1076" s="124"/>
      <c r="I1076" s="138"/>
      <c r="J1076" s="138"/>
    </row>
    <row r="1077" spans="1:10" x14ac:dyDescent="0.3">
      <c r="A1077" s="124"/>
      <c r="B1077" s="137"/>
      <c r="C1077" s="138"/>
      <c r="D1077" s="124"/>
      <c r="E1077" s="124"/>
      <c r="F1077" s="124"/>
      <c r="G1077" s="124"/>
      <c r="H1077" s="124"/>
      <c r="I1077" s="138"/>
      <c r="J1077" s="138"/>
    </row>
    <row r="1078" spans="1:10" x14ac:dyDescent="0.3">
      <c r="A1078" s="124"/>
      <c r="B1078" s="137"/>
      <c r="C1078" s="138"/>
      <c r="D1078" s="124"/>
      <c r="E1078" s="124"/>
      <c r="F1078" s="124"/>
      <c r="G1078" s="124"/>
      <c r="H1078" s="124"/>
      <c r="I1078" s="138"/>
      <c r="J1078" s="138"/>
    </row>
    <row r="1079" spans="1:10" x14ac:dyDescent="0.3">
      <c r="A1079" s="124"/>
      <c r="B1079" s="137"/>
      <c r="C1079" s="138"/>
      <c r="D1079" s="124"/>
      <c r="E1079" s="124"/>
      <c r="F1079" s="124"/>
      <c r="G1079" s="124"/>
      <c r="H1079" s="124"/>
      <c r="I1079" s="138"/>
      <c r="J1079" s="138"/>
    </row>
    <row r="1080" spans="1:10" x14ac:dyDescent="0.3">
      <c r="A1080" s="124"/>
      <c r="B1080" s="137"/>
      <c r="C1080" s="138"/>
      <c r="D1080" s="124"/>
      <c r="E1080" s="124"/>
      <c r="F1080" s="124"/>
      <c r="G1080" s="124"/>
      <c r="H1080" s="124"/>
      <c r="I1080" s="138"/>
      <c r="J1080" s="138"/>
    </row>
    <row r="1081" spans="1:10" x14ac:dyDescent="0.3">
      <c r="A1081" s="124"/>
      <c r="B1081" s="137"/>
      <c r="C1081" s="138"/>
      <c r="D1081" s="124"/>
      <c r="E1081" s="124"/>
      <c r="F1081" s="124"/>
      <c r="G1081" s="124"/>
      <c r="H1081" s="124"/>
      <c r="I1081" s="138"/>
      <c r="J1081" s="138"/>
    </row>
    <row r="1082" spans="1:10" x14ac:dyDescent="0.3">
      <c r="A1082" s="124"/>
      <c r="B1082" s="137"/>
      <c r="C1082" s="138"/>
      <c r="D1082" s="124"/>
      <c r="E1082" s="124"/>
      <c r="F1082" s="124"/>
      <c r="G1082" s="124"/>
      <c r="H1082" s="124"/>
      <c r="I1082" s="138"/>
      <c r="J1082" s="138"/>
    </row>
    <row r="1083" spans="1:10" x14ac:dyDescent="0.3">
      <c r="A1083" s="124"/>
      <c r="B1083" s="137"/>
      <c r="C1083" s="138"/>
      <c r="D1083" s="124"/>
      <c r="E1083" s="124"/>
      <c r="F1083" s="124"/>
      <c r="G1083" s="124"/>
      <c r="H1083" s="124"/>
      <c r="I1083" s="138"/>
      <c r="J1083" s="138"/>
    </row>
    <row r="1084" spans="1:10" x14ac:dyDescent="0.3">
      <c r="A1084" s="124"/>
      <c r="B1084" s="137"/>
      <c r="C1084" s="138"/>
      <c r="D1084" s="124"/>
      <c r="E1084" s="124"/>
      <c r="F1084" s="124"/>
      <c r="G1084" s="124"/>
      <c r="H1084" s="124"/>
      <c r="I1084" s="138"/>
      <c r="J1084" s="138"/>
    </row>
    <row r="1085" spans="1:10" x14ac:dyDescent="0.3">
      <c r="A1085" s="124"/>
      <c r="B1085" s="137"/>
      <c r="C1085" s="138"/>
      <c r="D1085" s="124"/>
      <c r="E1085" s="124"/>
      <c r="F1085" s="124"/>
      <c r="G1085" s="124"/>
      <c r="H1085" s="124"/>
      <c r="I1085" s="138"/>
      <c r="J1085" s="138"/>
    </row>
    <row r="1086" spans="1:10" x14ac:dyDescent="0.3">
      <c r="A1086" s="124"/>
      <c r="B1086" s="137"/>
      <c r="C1086" s="138"/>
      <c r="D1086" s="124"/>
      <c r="E1086" s="124"/>
      <c r="F1086" s="124"/>
      <c r="G1086" s="124"/>
      <c r="H1086" s="124"/>
      <c r="I1086" s="138"/>
      <c r="J1086" s="138"/>
    </row>
    <row r="1087" spans="1:10" x14ac:dyDescent="0.3">
      <c r="A1087" s="124"/>
      <c r="B1087" s="137"/>
      <c r="C1087" s="138"/>
      <c r="D1087" s="124"/>
      <c r="E1087" s="124"/>
      <c r="F1087" s="124"/>
      <c r="G1087" s="124"/>
      <c r="H1087" s="124"/>
      <c r="I1087" s="138"/>
      <c r="J1087" s="138"/>
    </row>
    <row r="1088" spans="1:10" x14ac:dyDescent="0.3">
      <c r="A1088" s="124"/>
      <c r="B1088" s="137"/>
      <c r="C1088" s="138"/>
      <c r="D1088" s="124"/>
      <c r="E1088" s="124"/>
      <c r="F1088" s="124"/>
      <c r="G1088" s="124"/>
      <c r="H1088" s="124"/>
      <c r="I1088" s="138"/>
      <c r="J1088" s="138"/>
    </row>
    <row r="1089" spans="1:10" x14ac:dyDescent="0.3">
      <c r="A1089" s="124"/>
      <c r="B1089" s="137"/>
      <c r="C1089" s="138"/>
      <c r="D1089" s="124"/>
      <c r="E1089" s="124"/>
      <c r="F1089" s="124"/>
      <c r="G1089" s="124"/>
      <c r="H1089" s="124"/>
      <c r="I1089" s="138"/>
      <c r="J1089" s="138"/>
    </row>
    <row r="1090" spans="1:10" x14ac:dyDescent="0.3">
      <c r="A1090" s="124"/>
      <c r="B1090" s="137"/>
      <c r="C1090" s="138"/>
      <c r="D1090" s="124"/>
      <c r="E1090" s="124"/>
      <c r="F1090" s="124"/>
      <c r="G1090" s="124"/>
      <c r="H1090" s="124"/>
      <c r="I1090" s="138"/>
      <c r="J1090" s="138"/>
    </row>
    <row r="1091" spans="1:10" x14ac:dyDescent="0.3">
      <c r="A1091" s="124"/>
      <c r="B1091" s="137"/>
      <c r="C1091" s="138"/>
      <c r="D1091" s="124"/>
      <c r="E1091" s="124"/>
      <c r="F1091" s="124"/>
      <c r="G1091" s="124"/>
      <c r="H1091" s="124"/>
      <c r="I1091" s="138"/>
      <c r="J1091" s="138"/>
    </row>
    <row r="1092" spans="1:10" x14ac:dyDescent="0.3">
      <c r="A1092" s="124"/>
      <c r="B1092" s="137"/>
      <c r="C1092" s="138"/>
      <c r="D1092" s="124"/>
      <c r="E1092" s="124"/>
      <c r="F1092" s="124"/>
      <c r="G1092" s="124"/>
      <c r="H1092" s="124"/>
      <c r="I1092" s="138"/>
      <c r="J1092" s="138"/>
    </row>
    <row r="1093" spans="1:10" x14ac:dyDescent="0.3">
      <c r="A1093" s="124"/>
      <c r="B1093" s="137"/>
      <c r="C1093" s="138"/>
      <c r="D1093" s="124"/>
      <c r="E1093" s="124"/>
      <c r="F1093" s="124"/>
      <c r="G1093" s="124"/>
      <c r="H1093" s="124"/>
      <c r="I1093" s="138"/>
      <c r="J1093" s="138"/>
    </row>
    <row r="1094" spans="1:10" x14ac:dyDescent="0.3">
      <c r="A1094" s="124"/>
      <c r="B1094" s="137"/>
      <c r="C1094" s="138"/>
      <c r="D1094" s="124"/>
      <c r="E1094" s="124"/>
      <c r="F1094" s="124"/>
      <c r="G1094" s="124"/>
      <c r="H1094" s="124"/>
      <c r="I1094" s="138"/>
      <c r="J1094" s="138"/>
    </row>
    <row r="1095" spans="1:10" x14ac:dyDescent="0.3">
      <c r="A1095" s="124"/>
      <c r="B1095" s="137"/>
      <c r="C1095" s="138"/>
      <c r="D1095" s="124"/>
      <c r="E1095" s="124"/>
      <c r="F1095" s="124"/>
      <c r="G1095" s="124"/>
      <c r="H1095" s="124"/>
      <c r="I1095" s="138"/>
      <c r="J1095" s="138"/>
    </row>
    <row r="1096" spans="1:10" x14ac:dyDescent="0.3">
      <c r="A1096" s="124"/>
      <c r="B1096" s="137"/>
      <c r="C1096" s="138"/>
      <c r="D1096" s="124"/>
      <c r="E1096" s="124"/>
      <c r="F1096" s="124"/>
      <c r="G1096" s="124"/>
      <c r="H1096" s="124"/>
      <c r="I1096" s="138"/>
      <c r="J1096" s="138"/>
    </row>
    <row r="1097" spans="1:10" x14ac:dyDescent="0.3">
      <c r="A1097" s="124"/>
      <c r="B1097" s="137"/>
      <c r="C1097" s="138"/>
      <c r="D1097" s="124"/>
      <c r="E1097" s="124"/>
      <c r="F1097" s="124"/>
      <c r="G1097" s="124"/>
      <c r="H1097" s="124"/>
      <c r="I1097" s="138"/>
      <c r="J1097" s="138"/>
    </row>
    <row r="1098" spans="1:10" x14ac:dyDescent="0.3">
      <c r="A1098" s="124"/>
      <c r="B1098" s="137"/>
      <c r="C1098" s="138"/>
      <c r="D1098" s="124"/>
      <c r="E1098" s="124"/>
      <c r="F1098" s="124"/>
      <c r="G1098" s="124"/>
      <c r="H1098" s="124"/>
      <c r="I1098" s="138"/>
      <c r="J1098" s="138"/>
    </row>
    <row r="1099" spans="1:10" x14ac:dyDescent="0.3">
      <c r="A1099" s="124"/>
      <c r="B1099" s="137"/>
      <c r="C1099" s="138"/>
      <c r="D1099" s="124"/>
      <c r="E1099" s="124"/>
      <c r="F1099" s="124"/>
      <c r="G1099" s="124"/>
      <c r="H1099" s="124"/>
      <c r="I1099" s="138"/>
      <c r="J1099" s="138"/>
    </row>
    <row r="1100" spans="1:10" x14ac:dyDescent="0.3">
      <c r="A1100" s="124"/>
      <c r="B1100" s="137"/>
      <c r="C1100" s="138"/>
      <c r="D1100" s="124"/>
      <c r="E1100" s="124"/>
      <c r="F1100" s="124"/>
      <c r="G1100" s="124"/>
      <c r="H1100" s="124"/>
      <c r="I1100" s="138"/>
      <c r="J1100" s="138"/>
    </row>
    <row r="1101" spans="1:10" x14ac:dyDescent="0.3">
      <c r="A1101" s="124"/>
      <c r="B1101" s="137"/>
      <c r="C1101" s="138"/>
      <c r="D1101" s="124"/>
      <c r="E1101" s="124"/>
      <c r="F1101" s="124"/>
      <c r="G1101" s="124"/>
      <c r="H1101" s="124"/>
      <c r="I1101" s="138"/>
      <c r="J1101" s="138"/>
    </row>
    <row r="1102" spans="1:10" x14ac:dyDescent="0.3">
      <c r="A1102" s="124"/>
      <c r="B1102" s="137"/>
      <c r="C1102" s="138"/>
      <c r="D1102" s="124"/>
      <c r="E1102" s="124"/>
      <c r="F1102" s="124"/>
      <c r="G1102" s="124"/>
      <c r="H1102" s="124"/>
      <c r="I1102" s="138"/>
      <c r="J1102" s="138"/>
    </row>
    <row r="1103" spans="1:10" x14ac:dyDescent="0.3">
      <c r="A1103" s="124"/>
      <c r="B1103" s="137"/>
      <c r="C1103" s="138"/>
      <c r="D1103" s="124"/>
      <c r="E1103" s="124"/>
      <c r="F1103" s="124"/>
      <c r="G1103" s="124"/>
      <c r="H1103" s="124"/>
      <c r="I1103" s="138"/>
      <c r="J1103" s="138"/>
    </row>
    <row r="1104" spans="1:10" x14ac:dyDescent="0.3">
      <c r="A1104" s="124"/>
      <c r="B1104" s="137"/>
      <c r="C1104" s="138"/>
      <c r="D1104" s="124"/>
      <c r="E1104" s="124"/>
      <c r="F1104" s="124"/>
      <c r="G1104" s="124"/>
      <c r="H1104" s="124"/>
      <c r="I1104" s="138"/>
      <c r="J1104" s="138"/>
    </row>
    <row r="1105" spans="1:10" x14ac:dyDescent="0.3">
      <c r="A1105" s="124"/>
      <c r="B1105" s="137"/>
      <c r="C1105" s="138"/>
      <c r="D1105" s="124"/>
      <c r="E1105" s="124"/>
      <c r="F1105" s="124"/>
      <c r="G1105" s="124"/>
      <c r="H1105" s="124"/>
      <c r="I1105" s="138"/>
      <c r="J1105" s="138"/>
    </row>
    <row r="1106" spans="1:10" x14ac:dyDescent="0.3">
      <c r="A1106" s="124"/>
      <c r="B1106" s="137"/>
      <c r="C1106" s="138"/>
      <c r="D1106" s="124"/>
      <c r="E1106" s="124"/>
      <c r="F1106" s="124"/>
      <c r="G1106" s="124"/>
      <c r="H1106" s="124"/>
      <c r="I1106" s="138"/>
      <c r="J1106" s="138"/>
    </row>
    <row r="1107" spans="1:10" x14ac:dyDescent="0.3">
      <c r="A1107" s="124"/>
      <c r="B1107" s="137"/>
      <c r="C1107" s="138"/>
      <c r="D1107" s="124"/>
      <c r="E1107" s="124"/>
      <c r="F1107" s="124"/>
      <c r="G1107" s="124"/>
      <c r="H1107" s="124"/>
      <c r="I1107" s="138"/>
      <c r="J1107" s="138"/>
    </row>
    <row r="1108" spans="1:10" x14ac:dyDescent="0.3">
      <c r="A1108" s="124"/>
      <c r="B1108" s="137"/>
      <c r="C1108" s="138"/>
      <c r="D1108" s="124"/>
      <c r="E1108" s="124"/>
      <c r="F1108" s="124"/>
      <c r="G1108" s="124"/>
      <c r="H1108" s="124"/>
      <c r="I1108" s="138"/>
      <c r="J1108" s="138"/>
    </row>
    <row r="1109" spans="1:10" x14ac:dyDescent="0.3">
      <c r="A1109" s="124"/>
      <c r="B1109" s="137"/>
      <c r="C1109" s="138"/>
      <c r="D1109" s="124"/>
      <c r="E1109" s="124"/>
      <c r="F1109" s="124"/>
      <c r="G1109" s="124"/>
      <c r="H1109" s="124"/>
      <c r="I1109" s="138"/>
      <c r="J1109" s="138"/>
    </row>
    <row r="1110" spans="1:10" x14ac:dyDescent="0.3">
      <c r="A1110" s="124"/>
      <c r="B1110" s="137"/>
      <c r="C1110" s="138"/>
      <c r="D1110" s="124"/>
      <c r="E1110" s="124"/>
      <c r="F1110" s="124"/>
      <c r="G1110" s="124"/>
      <c r="H1110" s="124"/>
      <c r="I1110" s="138"/>
      <c r="J1110" s="138"/>
    </row>
    <row r="1111" spans="1:10" x14ac:dyDescent="0.3">
      <c r="A1111" s="124"/>
      <c r="B1111" s="137"/>
      <c r="C1111" s="138"/>
      <c r="D1111" s="124"/>
      <c r="E1111" s="124"/>
      <c r="F1111" s="124"/>
      <c r="G1111" s="124"/>
      <c r="H1111" s="124"/>
      <c r="I1111" s="138"/>
      <c r="J1111" s="138"/>
    </row>
    <row r="1112" spans="1:10" x14ac:dyDescent="0.3">
      <c r="A1112" s="124"/>
      <c r="B1112" s="137"/>
      <c r="C1112" s="138"/>
      <c r="D1112" s="124"/>
      <c r="E1112" s="124"/>
      <c r="F1112" s="124"/>
      <c r="G1112" s="124"/>
      <c r="H1112" s="124"/>
      <c r="I1112" s="138"/>
      <c r="J1112" s="138"/>
    </row>
    <row r="1113" spans="1:10" x14ac:dyDescent="0.3">
      <c r="A1113" s="124"/>
      <c r="B1113" s="137"/>
      <c r="C1113" s="138"/>
      <c r="D1113" s="124"/>
      <c r="E1113" s="124"/>
      <c r="F1113" s="124"/>
      <c r="G1113" s="124"/>
      <c r="H1113" s="124"/>
      <c r="I1113" s="138"/>
      <c r="J1113" s="138"/>
    </row>
    <row r="1114" spans="1:10" x14ac:dyDescent="0.3">
      <c r="A1114" s="124"/>
      <c r="B1114" s="137"/>
      <c r="C1114" s="138"/>
      <c r="D1114" s="124"/>
      <c r="E1114" s="124"/>
      <c r="F1114" s="124"/>
      <c r="G1114" s="124"/>
      <c r="H1114" s="124"/>
      <c r="I1114" s="138"/>
      <c r="J1114" s="138"/>
    </row>
    <row r="1115" spans="1:10" x14ac:dyDescent="0.3">
      <c r="A1115" s="124"/>
      <c r="B1115" s="137"/>
      <c r="C1115" s="138"/>
      <c r="D1115" s="124"/>
      <c r="E1115" s="124"/>
      <c r="F1115" s="124"/>
      <c r="G1115" s="124"/>
      <c r="H1115" s="124"/>
      <c r="I1115" s="138"/>
      <c r="J1115" s="138"/>
    </row>
    <row r="1116" spans="1:10" x14ac:dyDescent="0.3">
      <c r="A1116" s="124"/>
      <c r="B1116" s="137"/>
      <c r="C1116" s="138"/>
      <c r="D1116" s="124"/>
      <c r="E1116" s="124"/>
      <c r="F1116" s="124"/>
      <c r="G1116" s="124"/>
      <c r="H1116" s="124"/>
      <c r="I1116" s="138"/>
      <c r="J1116" s="138"/>
    </row>
    <row r="1117" spans="1:10" x14ac:dyDescent="0.3">
      <c r="A1117" s="124"/>
      <c r="B1117" s="137"/>
      <c r="C1117" s="138"/>
      <c r="D1117" s="124"/>
      <c r="E1117" s="124"/>
      <c r="F1117" s="124"/>
      <c r="G1117" s="124"/>
      <c r="H1117" s="124"/>
      <c r="I1117" s="138"/>
      <c r="J1117" s="138"/>
    </row>
    <row r="1118" spans="1:10" x14ac:dyDescent="0.3">
      <c r="A1118" s="124"/>
      <c r="B1118" s="137"/>
      <c r="C1118" s="138"/>
      <c r="D1118" s="124"/>
      <c r="E1118" s="124"/>
      <c r="F1118" s="124"/>
      <c r="G1118" s="124"/>
      <c r="H1118" s="124"/>
      <c r="I1118" s="138"/>
      <c r="J1118" s="138"/>
    </row>
    <row r="1119" spans="1:10" x14ac:dyDescent="0.3">
      <c r="A1119" s="124"/>
      <c r="B1119" s="137"/>
      <c r="C1119" s="138"/>
      <c r="D1119" s="124"/>
      <c r="E1119" s="124"/>
      <c r="F1119" s="124"/>
      <c r="G1119" s="124"/>
      <c r="H1119" s="124"/>
      <c r="I1119" s="138"/>
      <c r="J1119" s="138"/>
    </row>
    <row r="1120" spans="1:10" x14ac:dyDescent="0.3">
      <c r="A1120" s="124"/>
      <c r="B1120" s="137"/>
      <c r="C1120" s="138"/>
      <c r="D1120" s="124"/>
      <c r="E1120" s="124"/>
      <c r="F1120" s="124"/>
      <c r="G1120" s="124"/>
      <c r="H1120" s="124"/>
      <c r="I1120" s="138"/>
      <c r="J1120" s="138"/>
    </row>
    <row r="1121" spans="1:10" x14ac:dyDescent="0.3">
      <c r="A1121" s="124"/>
      <c r="B1121" s="137"/>
      <c r="C1121" s="138"/>
      <c r="D1121" s="124"/>
      <c r="E1121" s="124"/>
      <c r="F1121" s="124"/>
      <c r="G1121" s="124"/>
      <c r="H1121" s="124"/>
      <c r="I1121" s="138"/>
      <c r="J1121" s="138"/>
    </row>
    <row r="1122" spans="1:10" x14ac:dyDescent="0.3">
      <c r="A1122" s="124"/>
      <c r="B1122" s="137"/>
      <c r="C1122" s="138"/>
      <c r="D1122" s="124"/>
      <c r="E1122" s="124"/>
      <c r="F1122" s="124"/>
      <c r="G1122" s="124"/>
      <c r="H1122" s="124"/>
      <c r="I1122" s="138"/>
      <c r="J1122" s="138"/>
    </row>
    <row r="1123" spans="1:10" x14ac:dyDescent="0.3">
      <c r="A1123" s="124"/>
      <c r="B1123" s="137"/>
      <c r="C1123" s="138"/>
      <c r="D1123" s="124"/>
      <c r="E1123" s="124"/>
      <c r="F1123" s="124"/>
      <c r="G1123" s="124"/>
      <c r="H1123" s="124"/>
      <c r="I1123" s="138"/>
      <c r="J1123" s="138"/>
    </row>
    <row r="1124" spans="1:10" x14ac:dyDescent="0.3">
      <c r="A1124" s="124"/>
      <c r="B1124" s="137"/>
      <c r="C1124" s="138"/>
      <c r="D1124" s="124"/>
      <c r="E1124" s="124"/>
      <c r="F1124" s="124"/>
      <c r="G1124" s="124"/>
      <c r="H1124" s="124"/>
      <c r="I1124" s="138"/>
      <c r="J1124" s="138"/>
    </row>
    <row r="1125" spans="1:10" x14ac:dyDescent="0.3">
      <c r="A1125" s="124"/>
      <c r="B1125" s="137"/>
      <c r="C1125" s="138"/>
      <c r="D1125" s="124"/>
      <c r="E1125" s="124"/>
      <c r="F1125" s="124"/>
      <c r="G1125" s="124"/>
      <c r="H1125" s="124"/>
      <c r="I1125" s="138"/>
      <c r="J1125" s="138"/>
    </row>
    <row r="1126" spans="1:10" x14ac:dyDescent="0.3">
      <c r="A1126" s="124"/>
      <c r="B1126" s="137"/>
      <c r="C1126" s="138"/>
      <c r="D1126" s="124"/>
      <c r="E1126" s="124"/>
      <c r="F1126" s="124"/>
      <c r="G1126" s="124"/>
      <c r="H1126" s="124"/>
      <c r="I1126" s="138"/>
      <c r="J1126" s="138"/>
    </row>
    <row r="1127" spans="1:10" x14ac:dyDescent="0.3">
      <c r="A1127" s="124"/>
      <c r="B1127" s="137"/>
      <c r="C1127" s="138"/>
      <c r="D1127" s="124"/>
      <c r="E1127" s="124"/>
      <c r="F1127" s="124"/>
      <c r="G1127" s="124"/>
      <c r="H1127" s="124"/>
      <c r="I1127" s="138"/>
      <c r="J1127" s="138"/>
    </row>
    <row r="1128" spans="1:10" x14ac:dyDescent="0.3">
      <c r="A1128" s="124"/>
      <c r="B1128" s="137"/>
      <c r="C1128" s="138"/>
      <c r="D1128" s="124"/>
      <c r="E1128" s="124"/>
      <c r="F1128" s="124"/>
      <c r="G1128" s="124"/>
      <c r="H1128" s="124"/>
      <c r="I1128" s="138"/>
      <c r="J1128" s="138"/>
    </row>
    <row r="1129" spans="1:10" x14ac:dyDescent="0.3">
      <c r="A1129" s="124"/>
      <c r="B1129" s="137"/>
      <c r="C1129" s="138"/>
      <c r="D1129" s="124"/>
      <c r="E1129" s="124"/>
      <c r="F1129" s="124"/>
      <c r="G1129" s="124"/>
      <c r="H1129" s="124"/>
      <c r="I1129" s="138"/>
      <c r="J1129" s="138"/>
    </row>
    <row r="1130" spans="1:10" x14ac:dyDescent="0.3">
      <c r="A1130" s="124"/>
      <c r="B1130" s="137"/>
      <c r="C1130" s="138"/>
      <c r="D1130" s="124"/>
      <c r="E1130" s="124"/>
      <c r="F1130" s="124"/>
      <c r="G1130" s="124"/>
      <c r="H1130" s="124"/>
      <c r="I1130" s="138"/>
      <c r="J1130" s="138"/>
    </row>
    <row r="1131" spans="1:10" x14ac:dyDescent="0.3">
      <c r="A1131" s="124"/>
      <c r="B1131" s="137"/>
      <c r="C1131" s="138"/>
      <c r="D1131" s="124"/>
      <c r="E1131" s="124"/>
      <c r="F1131" s="124"/>
      <c r="G1131" s="124"/>
      <c r="H1131" s="124"/>
      <c r="I1131" s="138"/>
      <c r="J1131" s="138"/>
    </row>
    <row r="1132" spans="1:10" x14ac:dyDescent="0.3">
      <c r="A1132" s="124"/>
      <c r="B1132" s="137"/>
      <c r="C1132" s="138"/>
      <c r="D1132" s="124"/>
      <c r="E1132" s="124"/>
      <c r="F1132" s="124"/>
      <c r="G1132" s="124"/>
      <c r="H1132" s="124"/>
      <c r="I1132" s="138"/>
      <c r="J1132" s="138"/>
    </row>
    <row r="1133" spans="1:10" x14ac:dyDescent="0.3">
      <c r="A1133" s="124"/>
      <c r="B1133" s="137"/>
      <c r="C1133" s="138"/>
      <c r="D1133" s="124"/>
      <c r="E1133" s="124"/>
      <c r="F1133" s="124"/>
      <c r="G1133" s="124"/>
      <c r="H1133" s="124"/>
      <c r="I1133" s="138"/>
      <c r="J1133" s="138"/>
    </row>
    <row r="1134" spans="1:10" x14ac:dyDescent="0.3">
      <c r="A1134" s="124"/>
      <c r="B1134" s="137"/>
      <c r="C1134" s="138"/>
      <c r="D1134" s="124"/>
      <c r="E1134" s="124"/>
      <c r="F1134" s="124"/>
      <c r="G1134" s="124"/>
      <c r="H1134" s="124"/>
      <c r="I1134" s="138"/>
      <c r="J1134" s="138"/>
    </row>
    <row r="1135" spans="1:10" x14ac:dyDescent="0.3">
      <c r="A1135" s="124"/>
      <c r="B1135" s="137"/>
      <c r="C1135" s="138"/>
      <c r="D1135" s="124"/>
      <c r="E1135" s="124"/>
      <c r="F1135" s="124"/>
      <c r="G1135" s="124"/>
      <c r="H1135" s="124"/>
      <c r="I1135" s="138"/>
      <c r="J1135" s="138"/>
    </row>
    <row r="1136" spans="1:10" x14ac:dyDescent="0.3">
      <c r="A1136" s="124"/>
      <c r="B1136" s="137"/>
      <c r="C1136" s="138"/>
      <c r="D1136" s="124"/>
      <c r="E1136" s="124"/>
      <c r="F1136" s="124"/>
      <c r="G1136" s="124"/>
      <c r="H1136" s="124"/>
      <c r="I1136" s="138"/>
      <c r="J1136" s="138"/>
    </row>
    <row r="1137" spans="1:10" x14ac:dyDescent="0.3">
      <c r="A1137" s="124"/>
      <c r="B1137" s="137"/>
      <c r="C1137" s="138"/>
      <c r="D1137" s="124"/>
      <c r="E1137" s="124"/>
      <c r="F1137" s="124"/>
      <c r="G1137" s="124"/>
      <c r="H1137" s="124"/>
      <c r="I1137" s="138"/>
      <c r="J1137" s="138"/>
    </row>
    <row r="1138" spans="1:10" x14ac:dyDescent="0.3">
      <c r="A1138" s="124"/>
      <c r="B1138" s="137"/>
      <c r="C1138" s="138"/>
      <c r="D1138" s="124"/>
      <c r="E1138" s="124"/>
      <c r="F1138" s="124"/>
      <c r="G1138" s="124"/>
      <c r="H1138" s="124"/>
      <c r="I1138" s="138"/>
      <c r="J1138" s="138"/>
    </row>
    <row r="1139" spans="1:10" x14ac:dyDescent="0.3">
      <c r="A1139" s="124"/>
      <c r="B1139" s="137"/>
      <c r="C1139" s="138"/>
      <c r="D1139" s="124"/>
      <c r="E1139" s="124"/>
      <c r="F1139" s="124"/>
      <c r="G1139" s="124"/>
      <c r="H1139" s="124"/>
      <c r="I1139" s="138"/>
      <c r="J1139" s="138"/>
    </row>
    <row r="1140" spans="1:10" x14ac:dyDescent="0.3">
      <c r="A1140" s="124"/>
      <c r="B1140" s="137"/>
      <c r="C1140" s="138"/>
      <c r="D1140" s="124"/>
      <c r="E1140" s="124"/>
      <c r="F1140" s="124"/>
      <c r="G1140" s="124"/>
      <c r="H1140" s="124"/>
      <c r="I1140" s="138"/>
      <c r="J1140" s="138"/>
    </row>
    <row r="1141" spans="1:10" x14ac:dyDescent="0.3">
      <c r="A1141" s="124"/>
      <c r="B1141" s="137"/>
      <c r="C1141" s="138"/>
      <c r="D1141" s="124"/>
      <c r="E1141" s="124"/>
      <c r="F1141" s="124"/>
      <c r="G1141" s="124"/>
      <c r="H1141" s="124"/>
      <c r="I1141" s="138"/>
      <c r="J1141" s="138"/>
    </row>
    <row r="1142" spans="1:10" x14ac:dyDescent="0.3">
      <c r="A1142" s="124"/>
      <c r="B1142" s="137"/>
      <c r="C1142" s="138"/>
      <c r="D1142" s="124"/>
      <c r="E1142" s="124"/>
      <c r="F1142" s="124"/>
      <c r="G1142" s="124"/>
      <c r="H1142" s="124"/>
      <c r="I1142" s="138"/>
      <c r="J1142" s="138"/>
    </row>
    <row r="1143" spans="1:10" x14ac:dyDescent="0.3">
      <c r="A1143" s="124"/>
      <c r="B1143" s="137"/>
      <c r="C1143" s="138"/>
      <c r="D1143" s="124"/>
      <c r="E1143" s="124"/>
      <c r="F1143" s="124"/>
      <c r="G1143" s="124"/>
      <c r="H1143" s="124"/>
      <c r="I1143" s="138"/>
      <c r="J1143" s="138"/>
    </row>
    <row r="1144" spans="1:10" x14ac:dyDescent="0.3">
      <c r="A1144" s="124"/>
      <c r="B1144" s="137"/>
      <c r="C1144" s="138"/>
      <c r="D1144" s="124"/>
      <c r="E1144" s="124"/>
      <c r="F1144" s="124"/>
      <c r="G1144" s="124"/>
      <c r="H1144" s="124"/>
      <c r="I1144" s="138"/>
      <c r="J1144" s="138"/>
    </row>
    <row r="1145" spans="1:10" x14ac:dyDescent="0.3">
      <c r="A1145" s="124"/>
      <c r="B1145" s="137"/>
      <c r="C1145" s="138"/>
      <c r="D1145" s="124"/>
      <c r="E1145" s="124"/>
      <c r="F1145" s="124"/>
      <c r="G1145" s="124"/>
      <c r="H1145" s="124"/>
      <c r="I1145" s="138"/>
      <c r="J1145" s="138"/>
    </row>
    <row r="1146" spans="1:10" x14ac:dyDescent="0.3">
      <c r="A1146" s="124"/>
      <c r="B1146" s="137"/>
      <c r="C1146" s="138"/>
      <c r="D1146" s="124"/>
      <c r="E1146" s="124"/>
      <c r="F1146" s="124"/>
      <c r="G1146" s="124"/>
      <c r="H1146" s="124"/>
      <c r="I1146" s="138"/>
      <c r="J1146" s="138"/>
    </row>
    <row r="1147" spans="1:10" x14ac:dyDescent="0.3">
      <c r="A1147" s="124"/>
      <c r="B1147" s="137"/>
      <c r="C1147" s="138"/>
      <c r="D1147" s="124"/>
      <c r="E1147" s="124"/>
      <c r="F1147" s="124"/>
      <c r="G1147" s="124"/>
      <c r="H1147" s="124"/>
      <c r="I1147" s="138"/>
      <c r="J1147" s="138"/>
    </row>
    <row r="1148" spans="1:10" x14ac:dyDescent="0.3">
      <c r="A1148" s="124"/>
      <c r="B1148" s="137"/>
      <c r="C1148" s="138"/>
      <c r="D1148" s="124"/>
      <c r="E1148" s="124"/>
      <c r="F1148" s="124"/>
      <c r="G1148" s="124"/>
      <c r="H1148" s="124"/>
      <c r="I1148" s="138"/>
      <c r="J1148" s="138"/>
    </row>
    <row r="1149" spans="1:10" x14ac:dyDescent="0.3">
      <c r="A1149" s="124"/>
      <c r="B1149" s="137"/>
      <c r="C1149" s="138"/>
      <c r="D1149" s="124"/>
      <c r="E1149" s="124"/>
      <c r="F1149" s="124"/>
      <c r="G1149" s="124"/>
      <c r="H1149" s="124"/>
      <c r="I1149" s="138"/>
      <c r="J1149" s="138"/>
    </row>
    <row r="1150" spans="1:10" x14ac:dyDescent="0.3">
      <c r="A1150" s="124"/>
      <c r="B1150" s="137"/>
      <c r="C1150" s="138"/>
      <c r="D1150" s="124"/>
      <c r="E1150" s="124"/>
      <c r="F1150" s="124"/>
      <c r="G1150" s="124"/>
      <c r="H1150" s="124"/>
      <c r="I1150" s="138"/>
      <c r="J1150" s="138"/>
    </row>
    <row r="1151" spans="1:10" x14ac:dyDescent="0.3">
      <c r="A1151" s="124"/>
      <c r="B1151" s="137"/>
      <c r="C1151" s="138"/>
      <c r="D1151" s="124"/>
      <c r="E1151" s="124"/>
      <c r="F1151" s="124"/>
      <c r="G1151" s="124"/>
      <c r="H1151" s="124"/>
      <c r="I1151" s="138"/>
      <c r="J1151" s="138"/>
    </row>
    <row r="1152" spans="1:10" x14ac:dyDescent="0.3">
      <c r="A1152" s="124"/>
      <c r="B1152" s="137"/>
      <c r="C1152" s="138"/>
      <c r="D1152" s="124"/>
      <c r="E1152" s="124"/>
      <c r="F1152" s="124"/>
      <c r="G1152" s="124"/>
      <c r="H1152" s="124"/>
      <c r="I1152" s="138"/>
      <c r="J1152" s="138"/>
    </row>
    <row r="1153" spans="1:10" x14ac:dyDescent="0.3">
      <c r="A1153" s="124"/>
      <c r="B1153" s="137"/>
      <c r="C1153" s="138"/>
      <c r="D1153" s="124"/>
      <c r="E1153" s="124"/>
      <c r="F1153" s="124"/>
      <c r="G1153" s="124"/>
      <c r="H1153" s="124"/>
      <c r="I1153" s="138"/>
      <c r="J1153" s="138"/>
    </row>
    <row r="1154" spans="1:10" x14ac:dyDescent="0.3">
      <c r="A1154" s="124"/>
      <c r="B1154" s="137"/>
      <c r="C1154" s="138"/>
      <c r="D1154" s="124"/>
      <c r="E1154" s="124"/>
      <c r="F1154" s="124"/>
      <c r="G1154" s="124"/>
      <c r="H1154" s="124"/>
      <c r="I1154" s="138"/>
      <c r="J1154" s="138"/>
    </row>
    <row r="1155" spans="1:10" x14ac:dyDescent="0.3">
      <c r="A1155" s="124"/>
      <c r="B1155" s="137"/>
      <c r="C1155" s="138"/>
      <c r="D1155" s="124"/>
      <c r="E1155" s="124"/>
      <c r="F1155" s="124"/>
      <c r="G1155" s="124"/>
      <c r="H1155" s="124"/>
      <c r="I1155" s="138"/>
      <c r="J1155" s="138"/>
    </row>
    <row r="1156" spans="1:10" x14ac:dyDescent="0.3">
      <c r="A1156" s="124"/>
      <c r="B1156" s="137"/>
      <c r="C1156" s="138"/>
      <c r="D1156" s="124"/>
      <c r="E1156" s="124"/>
      <c r="F1156" s="124"/>
      <c r="G1156" s="124"/>
      <c r="H1156" s="124"/>
      <c r="I1156" s="138"/>
      <c r="J1156" s="138"/>
    </row>
    <row r="1157" spans="1:10" x14ac:dyDescent="0.3">
      <c r="A1157" s="124"/>
      <c r="B1157" s="137"/>
      <c r="C1157" s="138"/>
      <c r="D1157" s="124"/>
      <c r="E1157" s="124"/>
      <c r="F1157" s="124"/>
      <c r="G1157" s="124"/>
      <c r="H1157" s="124"/>
      <c r="I1157" s="138"/>
      <c r="J1157" s="138"/>
    </row>
    <row r="1158" spans="1:10" x14ac:dyDescent="0.3">
      <c r="A1158" s="124"/>
      <c r="B1158" s="137"/>
      <c r="C1158" s="138"/>
      <c r="D1158" s="124"/>
      <c r="E1158" s="124"/>
      <c r="F1158" s="124"/>
      <c r="G1158" s="124"/>
      <c r="H1158" s="124"/>
      <c r="I1158" s="138"/>
      <c r="J1158" s="138"/>
    </row>
    <row r="1159" spans="1:10" x14ac:dyDescent="0.3">
      <c r="A1159" s="124"/>
      <c r="B1159" s="137"/>
      <c r="C1159" s="138"/>
      <c r="D1159" s="124"/>
      <c r="E1159" s="124"/>
      <c r="F1159" s="124"/>
      <c r="G1159" s="124"/>
      <c r="H1159" s="124"/>
      <c r="I1159" s="138"/>
      <c r="J1159" s="138"/>
    </row>
    <row r="1160" spans="1:10" x14ac:dyDescent="0.3">
      <c r="A1160" s="124"/>
      <c r="B1160" s="137"/>
      <c r="C1160" s="138"/>
      <c r="D1160" s="124"/>
      <c r="E1160" s="124"/>
      <c r="F1160" s="124"/>
      <c r="G1160" s="124"/>
      <c r="H1160" s="124"/>
      <c r="I1160" s="138"/>
      <c r="J1160" s="138"/>
    </row>
    <row r="1161" spans="1:10" x14ac:dyDescent="0.3">
      <c r="A1161" s="124"/>
      <c r="B1161" s="137"/>
      <c r="C1161" s="138"/>
      <c r="D1161" s="124"/>
      <c r="E1161" s="124"/>
      <c r="F1161" s="124"/>
      <c r="G1161" s="124"/>
      <c r="H1161" s="124"/>
      <c r="I1161" s="138"/>
      <c r="J1161" s="138"/>
    </row>
    <row r="1162" spans="1:10" x14ac:dyDescent="0.3">
      <c r="A1162" s="124"/>
      <c r="B1162" s="137"/>
      <c r="C1162" s="138"/>
      <c r="D1162" s="124"/>
      <c r="E1162" s="124"/>
      <c r="F1162" s="124"/>
      <c r="G1162" s="124"/>
      <c r="H1162" s="124"/>
      <c r="I1162" s="138"/>
      <c r="J1162" s="138"/>
    </row>
    <row r="1163" spans="1:10" x14ac:dyDescent="0.3">
      <c r="A1163" s="124"/>
      <c r="B1163" s="137"/>
      <c r="C1163" s="138"/>
      <c r="D1163" s="124"/>
      <c r="E1163" s="124"/>
      <c r="F1163" s="124"/>
      <c r="G1163" s="124"/>
      <c r="H1163" s="124"/>
      <c r="I1163" s="138"/>
      <c r="J1163" s="138"/>
    </row>
    <row r="1164" spans="1:10" x14ac:dyDescent="0.3">
      <c r="A1164" s="124"/>
      <c r="B1164" s="137"/>
      <c r="C1164" s="138"/>
      <c r="D1164" s="124"/>
      <c r="E1164" s="124"/>
      <c r="F1164" s="124"/>
      <c r="G1164" s="124"/>
      <c r="H1164" s="124"/>
      <c r="I1164" s="138"/>
      <c r="J1164" s="138"/>
    </row>
    <row r="1165" spans="1:10" x14ac:dyDescent="0.3">
      <c r="A1165" s="124"/>
      <c r="B1165" s="137"/>
      <c r="C1165" s="138"/>
      <c r="D1165" s="124"/>
      <c r="E1165" s="124"/>
      <c r="F1165" s="124"/>
      <c r="G1165" s="124"/>
      <c r="H1165" s="124"/>
      <c r="I1165" s="138"/>
      <c r="J1165" s="138"/>
    </row>
    <row r="1166" spans="1:10" x14ac:dyDescent="0.3">
      <c r="A1166" s="124"/>
      <c r="B1166" s="137"/>
      <c r="C1166" s="138"/>
      <c r="D1166" s="124"/>
      <c r="E1166" s="124"/>
      <c r="F1166" s="124"/>
      <c r="G1166" s="124"/>
      <c r="H1166" s="124"/>
      <c r="I1166" s="138"/>
      <c r="J1166" s="138"/>
    </row>
    <row r="1167" spans="1:10" x14ac:dyDescent="0.3">
      <c r="A1167" s="124"/>
      <c r="B1167" s="137"/>
      <c r="C1167" s="138"/>
      <c r="D1167" s="124"/>
      <c r="E1167" s="124"/>
      <c r="F1167" s="124"/>
      <c r="G1167" s="124"/>
      <c r="H1167" s="124"/>
      <c r="I1167" s="138"/>
      <c r="J1167" s="138"/>
    </row>
    <row r="1168" spans="1:10" x14ac:dyDescent="0.3">
      <c r="A1168" s="124"/>
      <c r="B1168" s="137"/>
      <c r="C1168" s="138"/>
      <c r="D1168" s="124"/>
      <c r="E1168" s="124"/>
      <c r="F1168" s="124"/>
      <c r="G1168" s="124"/>
      <c r="H1168" s="124"/>
      <c r="I1168" s="138"/>
      <c r="J1168" s="138"/>
    </row>
    <row r="1169" spans="1:10" x14ac:dyDescent="0.3">
      <c r="A1169" s="124"/>
      <c r="B1169" s="137"/>
      <c r="C1169" s="138"/>
      <c r="D1169" s="124"/>
      <c r="E1169" s="124"/>
      <c r="F1169" s="124"/>
      <c r="G1169" s="124"/>
      <c r="H1169" s="124"/>
      <c r="I1169" s="138"/>
      <c r="J1169" s="138"/>
    </row>
    <row r="1170" spans="1:10" x14ac:dyDescent="0.3">
      <c r="A1170" s="124"/>
      <c r="B1170" s="137"/>
      <c r="C1170" s="138"/>
      <c r="D1170" s="124"/>
      <c r="E1170" s="124"/>
      <c r="F1170" s="124"/>
      <c r="G1170" s="124"/>
      <c r="H1170" s="124"/>
      <c r="I1170" s="138"/>
      <c r="J1170" s="138"/>
    </row>
    <row r="1171" spans="1:10" x14ac:dyDescent="0.3">
      <c r="A1171" s="124"/>
      <c r="B1171" s="137"/>
      <c r="C1171" s="138"/>
      <c r="D1171" s="124"/>
      <c r="E1171" s="124"/>
      <c r="F1171" s="124"/>
      <c r="G1171" s="124"/>
      <c r="H1171" s="124"/>
      <c r="I1171" s="138"/>
      <c r="J1171" s="138"/>
    </row>
    <row r="1172" spans="1:10" x14ac:dyDescent="0.3">
      <c r="A1172" s="124"/>
      <c r="B1172" s="137"/>
      <c r="C1172" s="138"/>
      <c r="D1172" s="124"/>
      <c r="E1172" s="124"/>
      <c r="F1172" s="124"/>
      <c r="G1172" s="124"/>
      <c r="H1172" s="124"/>
      <c r="I1172" s="138"/>
      <c r="J1172" s="138"/>
    </row>
    <row r="1173" spans="1:10" x14ac:dyDescent="0.3">
      <c r="A1173" s="124"/>
      <c r="B1173" s="137"/>
      <c r="C1173" s="138"/>
      <c r="D1173" s="124"/>
      <c r="E1173" s="124"/>
      <c r="F1173" s="124"/>
      <c r="G1173" s="124"/>
      <c r="H1173" s="124"/>
      <c r="I1173" s="138"/>
      <c r="J1173" s="138"/>
    </row>
    <row r="1174" spans="1:10" x14ac:dyDescent="0.3">
      <c r="A1174" s="124"/>
      <c r="B1174" s="137"/>
      <c r="C1174" s="138"/>
      <c r="D1174" s="124"/>
      <c r="E1174" s="124"/>
      <c r="F1174" s="124"/>
      <c r="G1174" s="124"/>
      <c r="H1174" s="124"/>
      <c r="I1174" s="138"/>
      <c r="J1174" s="138"/>
    </row>
    <row r="1175" spans="1:10" x14ac:dyDescent="0.3">
      <c r="A1175" s="124"/>
      <c r="B1175" s="137"/>
      <c r="C1175" s="138"/>
      <c r="D1175" s="124"/>
      <c r="E1175" s="124"/>
      <c r="F1175" s="124"/>
      <c r="G1175" s="124"/>
      <c r="H1175" s="124"/>
      <c r="I1175" s="138"/>
      <c r="J1175" s="138"/>
    </row>
    <row r="1176" spans="1:10" x14ac:dyDescent="0.3">
      <c r="A1176" s="124"/>
      <c r="B1176" s="137"/>
      <c r="C1176" s="138"/>
      <c r="D1176" s="124"/>
      <c r="E1176" s="124"/>
      <c r="F1176" s="124"/>
      <c r="G1176" s="124"/>
      <c r="H1176" s="124"/>
      <c r="I1176" s="138"/>
      <c r="J1176" s="138"/>
    </row>
    <row r="1177" spans="1:10" x14ac:dyDescent="0.3">
      <c r="A1177" s="124"/>
      <c r="B1177" s="137"/>
      <c r="C1177" s="138"/>
      <c r="D1177" s="124"/>
      <c r="E1177" s="124"/>
      <c r="F1177" s="124"/>
      <c r="G1177" s="124"/>
      <c r="H1177" s="124"/>
      <c r="I1177" s="138"/>
      <c r="J1177" s="138"/>
    </row>
    <row r="1178" spans="1:10" x14ac:dyDescent="0.3">
      <c r="A1178" s="124"/>
      <c r="B1178" s="137"/>
      <c r="C1178" s="138"/>
      <c r="D1178" s="124"/>
      <c r="E1178" s="124"/>
      <c r="F1178" s="124"/>
      <c r="G1178" s="124"/>
      <c r="H1178" s="124"/>
      <c r="I1178" s="138"/>
      <c r="J1178" s="138"/>
    </row>
    <row r="1179" spans="1:10" x14ac:dyDescent="0.3">
      <c r="A1179" s="124"/>
      <c r="B1179" s="137"/>
      <c r="C1179" s="138"/>
      <c r="D1179" s="124"/>
      <c r="E1179" s="124"/>
      <c r="F1179" s="124"/>
      <c r="G1179" s="124"/>
      <c r="H1179" s="124"/>
      <c r="I1179" s="138"/>
      <c r="J1179" s="138"/>
    </row>
    <row r="1180" spans="1:10" x14ac:dyDescent="0.3">
      <c r="A1180" s="124"/>
      <c r="B1180" s="137"/>
      <c r="C1180" s="138"/>
      <c r="D1180" s="124"/>
      <c r="E1180" s="124"/>
      <c r="F1180" s="124"/>
      <c r="G1180" s="124"/>
      <c r="H1180" s="124"/>
      <c r="I1180" s="138"/>
      <c r="J1180" s="138"/>
    </row>
    <row r="1181" spans="1:10" x14ac:dyDescent="0.3">
      <c r="A1181" s="124"/>
      <c r="B1181" s="137"/>
      <c r="C1181" s="138"/>
      <c r="D1181" s="124"/>
      <c r="E1181" s="124"/>
      <c r="F1181" s="124"/>
      <c r="G1181" s="124"/>
      <c r="H1181" s="124"/>
      <c r="I1181" s="138"/>
      <c r="J1181" s="138"/>
    </row>
    <row r="1182" spans="1:10" x14ac:dyDescent="0.3">
      <c r="A1182" s="124"/>
      <c r="B1182" s="137"/>
      <c r="C1182" s="138"/>
      <c r="D1182" s="124"/>
      <c r="E1182" s="124"/>
      <c r="F1182" s="124"/>
      <c r="G1182" s="124"/>
      <c r="H1182" s="124"/>
      <c r="I1182" s="138"/>
      <c r="J1182" s="138"/>
    </row>
    <row r="1183" spans="1:10" x14ac:dyDescent="0.3">
      <c r="A1183" s="124"/>
      <c r="B1183" s="137"/>
      <c r="C1183" s="138"/>
      <c r="D1183" s="124"/>
      <c r="E1183" s="124"/>
      <c r="F1183" s="124"/>
      <c r="G1183" s="124"/>
      <c r="H1183" s="124"/>
      <c r="I1183" s="138"/>
      <c r="J1183" s="138"/>
    </row>
    <row r="1184" spans="1:10" x14ac:dyDescent="0.3">
      <c r="A1184" s="124"/>
      <c r="B1184" s="137"/>
      <c r="C1184" s="138"/>
      <c r="D1184" s="124"/>
      <c r="E1184" s="124"/>
      <c r="F1184" s="124"/>
      <c r="G1184" s="124"/>
      <c r="H1184" s="124"/>
      <c r="I1184" s="138"/>
      <c r="J1184" s="138"/>
    </row>
    <row r="1185" spans="1:10" x14ac:dyDescent="0.3">
      <c r="A1185" s="124"/>
      <c r="B1185" s="137"/>
      <c r="C1185" s="138"/>
      <c r="D1185" s="124"/>
      <c r="E1185" s="124"/>
      <c r="F1185" s="124"/>
      <c r="G1185" s="124"/>
      <c r="H1185" s="124"/>
      <c r="I1185" s="138"/>
      <c r="J1185" s="138"/>
    </row>
    <row r="1186" spans="1:10" x14ac:dyDescent="0.3">
      <c r="A1186" s="124"/>
      <c r="B1186" s="137"/>
      <c r="C1186" s="138"/>
      <c r="D1186" s="124"/>
      <c r="E1186" s="124"/>
      <c r="F1186" s="124"/>
      <c r="G1186" s="124"/>
      <c r="H1186" s="124"/>
      <c r="I1186" s="138"/>
      <c r="J1186" s="138"/>
    </row>
    <row r="1187" spans="1:10" x14ac:dyDescent="0.3">
      <c r="A1187" s="124"/>
      <c r="B1187" s="137"/>
      <c r="C1187" s="138"/>
      <c r="D1187" s="124"/>
      <c r="E1187" s="124"/>
      <c r="F1187" s="124"/>
      <c r="G1187" s="124"/>
      <c r="H1187" s="124"/>
      <c r="I1187" s="138"/>
      <c r="J1187" s="138"/>
    </row>
    <row r="1188" spans="1:10" x14ac:dyDescent="0.3">
      <c r="A1188" s="124"/>
      <c r="B1188" s="137"/>
      <c r="C1188" s="138"/>
      <c r="D1188" s="124"/>
      <c r="E1188" s="124"/>
      <c r="F1188" s="124"/>
      <c r="G1188" s="124"/>
      <c r="H1188" s="124"/>
      <c r="I1188" s="138"/>
      <c r="J1188" s="138"/>
    </row>
    <row r="1189" spans="1:10" x14ac:dyDescent="0.3">
      <c r="A1189" s="124"/>
      <c r="B1189" s="137"/>
      <c r="C1189" s="138"/>
      <c r="D1189" s="124"/>
      <c r="E1189" s="124"/>
      <c r="F1189" s="124"/>
      <c r="G1189" s="124"/>
      <c r="H1189" s="124"/>
      <c r="I1189" s="138"/>
      <c r="J1189" s="138"/>
    </row>
    <row r="1190" spans="1:10" x14ac:dyDescent="0.3">
      <c r="A1190" s="124"/>
      <c r="B1190" s="137"/>
      <c r="C1190" s="138"/>
      <c r="D1190" s="124"/>
      <c r="E1190" s="124"/>
      <c r="F1190" s="124"/>
      <c r="G1190" s="124"/>
      <c r="H1190" s="124"/>
      <c r="I1190" s="138"/>
      <c r="J1190" s="138"/>
    </row>
    <row r="1191" spans="1:10" x14ac:dyDescent="0.3">
      <c r="A1191" s="124"/>
      <c r="B1191" s="137"/>
      <c r="C1191" s="138"/>
      <c r="D1191" s="124"/>
      <c r="E1191" s="124"/>
      <c r="F1191" s="124"/>
      <c r="G1191" s="124"/>
      <c r="H1191" s="124"/>
      <c r="I1191" s="138"/>
      <c r="J1191" s="138"/>
    </row>
    <row r="1192" spans="1:10" x14ac:dyDescent="0.3">
      <c r="A1192" s="124"/>
      <c r="B1192" s="137"/>
      <c r="C1192" s="138"/>
      <c r="D1192" s="124"/>
      <c r="E1192" s="124"/>
      <c r="F1192" s="124"/>
      <c r="G1192" s="124"/>
      <c r="H1192" s="124"/>
      <c r="I1192" s="138"/>
      <c r="J1192" s="138"/>
    </row>
    <row r="1193" spans="1:10" x14ac:dyDescent="0.3">
      <c r="A1193" s="124"/>
      <c r="B1193" s="137"/>
      <c r="C1193" s="138"/>
      <c r="D1193" s="124"/>
      <c r="E1193" s="124"/>
      <c r="F1193" s="124"/>
      <c r="G1193" s="124"/>
      <c r="H1193" s="124"/>
      <c r="I1193" s="138"/>
      <c r="J1193" s="138"/>
    </row>
    <row r="1194" spans="1:10" x14ac:dyDescent="0.3">
      <c r="A1194" s="124"/>
      <c r="B1194" s="137"/>
      <c r="C1194" s="138"/>
      <c r="D1194" s="124"/>
      <c r="E1194" s="124"/>
      <c r="F1194" s="124"/>
      <c r="G1194" s="124"/>
      <c r="H1194" s="124"/>
      <c r="I1194" s="138"/>
      <c r="J1194" s="138"/>
    </row>
    <row r="1195" spans="1:10" x14ac:dyDescent="0.3">
      <c r="A1195" s="124"/>
      <c r="B1195" s="137"/>
      <c r="C1195" s="138"/>
      <c r="D1195" s="124"/>
      <c r="E1195" s="124"/>
      <c r="F1195" s="124"/>
      <c r="G1195" s="124"/>
      <c r="H1195" s="124"/>
      <c r="I1195" s="138"/>
      <c r="J1195" s="138"/>
    </row>
    <row r="1196" spans="1:10" x14ac:dyDescent="0.3">
      <c r="A1196" s="124"/>
      <c r="B1196" s="137"/>
      <c r="C1196" s="138"/>
      <c r="D1196" s="124"/>
      <c r="E1196" s="124"/>
      <c r="F1196" s="124"/>
      <c r="G1196" s="124"/>
      <c r="H1196" s="124"/>
      <c r="I1196" s="138"/>
      <c r="J1196" s="138"/>
    </row>
    <row r="1197" spans="1:10" x14ac:dyDescent="0.3">
      <c r="A1197" s="124"/>
      <c r="B1197" s="137"/>
      <c r="C1197" s="138"/>
      <c r="D1197" s="124"/>
      <c r="E1197" s="124"/>
      <c r="F1197" s="124"/>
      <c r="G1197" s="124"/>
      <c r="H1197" s="124"/>
      <c r="I1197" s="138"/>
      <c r="J1197" s="138"/>
    </row>
    <row r="1198" spans="1:10" x14ac:dyDescent="0.3">
      <c r="A1198" s="124"/>
      <c r="B1198" s="137"/>
      <c r="C1198" s="138"/>
      <c r="D1198" s="124"/>
      <c r="E1198" s="124"/>
      <c r="F1198" s="124"/>
      <c r="G1198" s="124"/>
      <c r="H1198" s="124"/>
      <c r="I1198" s="138"/>
      <c r="J1198" s="138"/>
    </row>
    <row r="1199" spans="1:10" x14ac:dyDescent="0.3">
      <c r="A1199" s="124"/>
      <c r="B1199" s="137"/>
      <c r="C1199" s="138"/>
      <c r="D1199" s="124"/>
      <c r="E1199" s="124"/>
      <c r="F1199" s="124"/>
      <c r="G1199" s="124"/>
      <c r="H1199" s="124"/>
      <c r="I1199" s="138"/>
      <c r="J1199" s="138"/>
    </row>
    <row r="1200" spans="1:10" x14ac:dyDescent="0.3">
      <c r="A1200" s="124"/>
      <c r="B1200" s="137"/>
      <c r="C1200" s="138"/>
      <c r="D1200" s="124"/>
      <c r="E1200" s="124"/>
      <c r="F1200" s="124"/>
      <c r="G1200" s="124"/>
      <c r="H1200" s="124"/>
      <c r="I1200" s="138"/>
      <c r="J1200" s="138"/>
    </row>
    <row r="1201" spans="1:10" x14ac:dyDescent="0.3">
      <c r="A1201" s="124"/>
      <c r="B1201" s="137"/>
      <c r="C1201" s="138"/>
      <c r="D1201" s="124"/>
      <c r="E1201" s="124"/>
      <c r="F1201" s="124"/>
      <c r="G1201" s="124"/>
      <c r="H1201" s="124"/>
      <c r="I1201" s="138"/>
      <c r="J1201" s="138"/>
    </row>
    <row r="1202" spans="1:10" x14ac:dyDescent="0.3">
      <c r="A1202" s="124"/>
      <c r="B1202" s="137"/>
      <c r="C1202" s="138"/>
      <c r="D1202" s="124"/>
      <c r="E1202" s="124"/>
      <c r="F1202" s="124"/>
      <c r="G1202" s="124"/>
      <c r="H1202" s="124"/>
      <c r="I1202" s="138"/>
      <c r="J1202" s="138"/>
    </row>
    <row r="1203" spans="1:10" x14ac:dyDescent="0.3">
      <c r="A1203" s="124"/>
      <c r="B1203" s="137"/>
      <c r="C1203" s="138"/>
      <c r="D1203" s="124"/>
      <c r="E1203" s="124"/>
      <c r="F1203" s="124"/>
      <c r="G1203" s="124"/>
      <c r="H1203" s="124"/>
      <c r="I1203" s="138"/>
      <c r="J1203" s="138"/>
    </row>
    <row r="1204" spans="1:10" x14ac:dyDescent="0.3">
      <c r="A1204" s="124"/>
      <c r="B1204" s="137"/>
      <c r="C1204" s="138"/>
      <c r="D1204" s="124"/>
      <c r="E1204" s="124"/>
      <c r="F1204" s="124"/>
      <c r="G1204" s="124"/>
      <c r="H1204" s="124"/>
      <c r="I1204" s="138"/>
      <c r="J1204" s="138"/>
    </row>
    <row r="1205" spans="1:10" x14ac:dyDescent="0.3">
      <c r="A1205" s="124"/>
      <c r="B1205" s="137"/>
      <c r="C1205" s="138"/>
      <c r="D1205" s="124"/>
      <c r="E1205" s="124"/>
      <c r="F1205" s="124"/>
      <c r="G1205" s="124"/>
      <c r="H1205" s="124"/>
      <c r="I1205" s="138"/>
      <c r="J1205" s="138"/>
    </row>
    <row r="1206" spans="1:10" x14ac:dyDescent="0.3">
      <c r="A1206" s="124"/>
      <c r="B1206" s="137"/>
      <c r="C1206" s="138"/>
      <c r="D1206" s="124"/>
      <c r="E1206" s="124"/>
      <c r="F1206" s="124"/>
      <c r="G1206" s="124"/>
      <c r="H1206" s="124"/>
      <c r="I1206" s="138"/>
      <c r="J1206" s="138"/>
    </row>
    <row r="1207" spans="1:10" x14ac:dyDescent="0.3">
      <c r="A1207" s="124"/>
      <c r="B1207" s="137"/>
      <c r="C1207" s="138"/>
      <c r="D1207" s="124"/>
      <c r="E1207" s="124"/>
      <c r="F1207" s="124"/>
      <c r="G1207" s="124"/>
      <c r="H1207" s="124"/>
      <c r="I1207" s="138"/>
      <c r="J1207" s="138"/>
    </row>
    <row r="1208" spans="1:10" x14ac:dyDescent="0.3">
      <c r="A1208" s="124"/>
      <c r="B1208" s="137"/>
      <c r="C1208" s="138"/>
      <c r="D1208" s="124"/>
      <c r="E1208" s="124"/>
      <c r="F1208" s="124"/>
      <c r="G1208" s="124"/>
      <c r="H1208" s="124"/>
      <c r="I1208" s="138"/>
      <c r="J1208" s="138"/>
    </row>
    <row r="1209" spans="1:10" x14ac:dyDescent="0.3">
      <c r="A1209" s="124"/>
      <c r="B1209" s="137"/>
      <c r="C1209" s="138"/>
      <c r="D1209" s="124"/>
      <c r="E1209" s="124"/>
      <c r="F1209" s="124"/>
      <c r="G1209" s="124"/>
      <c r="H1209" s="124"/>
      <c r="I1209" s="138"/>
      <c r="J1209" s="138"/>
    </row>
    <row r="1210" spans="1:10" x14ac:dyDescent="0.3">
      <c r="A1210" s="124"/>
      <c r="B1210" s="137"/>
      <c r="C1210" s="138"/>
      <c r="D1210" s="124"/>
      <c r="E1210" s="124"/>
      <c r="F1210" s="124"/>
      <c r="G1210" s="124"/>
      <c r="H1210" s="124"/>
      <c r="I1210" s="138"/>
      <c r="J1210" s="138"/>
    </row>
    <row r="1211" spans="1:10" x14ac:dyDescent="0.3">
      <c r="A1211" s="124"/>
      <c r="B1211" s="137"/>
      <c r="C1211" s="138"/>
      <c r="D1211" s="124"/>
      <c r="E1211" s="124"/>
      <c r="F1211" s="124"/>
      <c r="G1211" s="124"/>
      <c r="H1211" s="124"/>
      <c r="I1211" s="138"/>
      <c r="J1211" s="138"/>
    </row>
    <row r="1212" spans="1:10" x14ac:dyDescent="0.3">
      <c r="A1212" s="124"/>
      <c r="B1212" s="137"/>
      <c r="C1212" s="138"/>
      <c r="D1212" s="124"/>
      <c r="E1212" s="124"/>
      <c r="F1212" s="124"/>
      <c r="G1212" s="124"/>
      <c r="H1212" s="124"/>
      <c r="I1212" s="138"/>
      <c r="J1212" s="138"/>
    </row>
    <row r="1213" spans="1:10" x14ac:dyDescent="0.3">
      <c r="A1213" s="124"/>
      <c r="B1213" s="137"/>
      <c r="C1213" s="138"/>
      <c r="D1213" s="124"/>
      <c r="E1213" s="124"/>
      <c r="F1213" s="124"/>
      <c r="G1213" s="124"/>
      <c r="H1213" s="124"/>
      <c r="I1213" s="138"/>
      <c r="J1213" s="138"/>
    </row>
    <row r="1214" spans="1:10" x14ac:dyDescent="0.3">
      <c r="A1214" s="124"/>
      <c r="B1214" s="137"/>
      <c r="C1214" s="138"/>
      <c r="D1214" s="124"/>
      <c r="E1214" s="124"/>
      <c r="F1214" s="124"/>
      <c r="G1214" s="124"/>
      <c r="H1214" s="124"/>
      <c r="I1214" s="138"/>
      <c r="J1214" s="138"/>
    </row>
    <row r="1215" spans="1:10" x14ac:dyDescent="0.3">
      <c r="A1215" s="124"/>
      <c r="B1215" s="137"/>
      <c r="C1215" s="138"/>
      <c r="D1215" s="124"/>
      <c r="E1215" s="124"/>
      <c r="F1215" s="124"/>
      <c r="G1215" s="124"/>
      <c r="H1215" s="124"/>
      <c r="I1215" s="138"/>
      <c r="J1215" s="138"/>
    </row>
    <row r="1216" spans="1:10" x14ac:dyDescent="0.3">
      <c r="A1216" s="124"/>
      <c r="B1216" s="137"/>
      <c r="C1216" s="138"/>
      <c r="D1216" s="124"/>
      <c r="E1216" s="124"/>
      <c r="F1216" s="124"/>
      <c r="G1216" s="124"/>
      <c r="H1216" s="124"/>
      <c r="I1216" s="138"/>
      <c r="J1216" s="138"/>
    </row>
    <row r="1217" spans="1:10" x14ac:dyDescent="0.3">
      <c r="A1217" s="124"/>
      <c r="B1217" s="137"/>
      <c r="C1217" s="138"/>
      <c r="D1217" s="124"/>
      <c r="E1217" s="124"/>
      <c r="F1217" s="124"/>
      <c r="G1217" s="124"/>
      <c r="H1217" s="124"/>
      <c r="I1217" s="138"/>
      <c r="J1217" s="138"/>
    </row>
    <row r="1218" spans="1:10" x14ac:dyDescent="0.3">
      <c r="A1218" s="124"/>
      <c r="B1218" s="137"/>
      <c r="C1218" s="138"/>
      <c r="D1218" s="124"/>
      <c r="E1218" s="124"/>
      <c r="F1218" s="124"/>
      <c r="G1218" s="124"/>
      <c r="H1218" s="124"/>
      <c r="I1218" s="138"/>
      <c r="J1218" s="138"/>
    </row>
    <row r="1219" spans="1:10" x14ac:dyDescent="0.3">
      <c r="A1219" s="124"/>
      <c r="B1219" s="137"/>
      <c r="C1219" s="138"/>
      <c r="D1219" s="124"/>
      <c r="E1219" s="124"/>
      <c r="F1219" s="124"/>
      <c r="G1219" s="124"/>
      <c r="H1219" s="124"/>
      <c r="I1219" s="138"/>
      <c r="J1219" s="138"/>
    </row>
    <row r="1220" spans="1:10" x14ac:dyDescent="0.3">
      <c r="A1220" s="124"/>
      <c r="B1220" s="137"/>
      <c r="C1220" s="138"/>
      <c r="D1220" s="124"/>
      <c r="E1220" s="124"/>
      <c r="F1220" s="124"/>
      <c r="G1220" s="124"/>
      <c r="H1220" s="124"/>
      <c r="I1220" s="138"/>
      <c r="J1220" s="138"/>
    </row>
    <row r="1221" spans="1:10" x14ac:dyDescent="0.3">
      <c r="A1221" s="124"/>
      <c r="B1221" s="137"/>
      <c r="C1221" s="138"/>
      <c r="D1221" s="124"/>
      <c r="E1221" s="124"/>
      <c r="F1221" s="124"/>
      <c r="G1221" s="124"/>
      <c r="H1221" s="124"/>
      <c r="I1221" s="138"/>
      <c r="J1221" s="138"/>
    </row>
    <row r="1222" spans="1:10" x14ac:dyDescent="0.3">
      <c r="A1222" s="124"/>
      <c r="B1222" s="137"/>
      <c r="C1222" s="138"/>
      <c r="D1222" s="124"/>
      <c r="E1222" s="124"/>
      <c r="F1222" s="124"/>
      <c r="G1222" s="124"/>
      <c r="H1222" s="124"/>
      <c r="I1222" s="138"/>
      <c r="J1222" s="138"/>
    </row>
    <row r="1223" spans="1:10" x14ac:dyDescent="0.3">
      <c r="A1223" s="124"/>
      <c r="B1223" s="137"/>
      <c r="C1223" s="138"/>
      <c r="D1223" s="124"/>
      <c r="E1223" s="124"/>
      <c r="F1223" s="124"/>
      <c r="G1223" s="124"/>
      <c r="H1223" s="124"/>
      <c r="I1223" s="138"/>
      <c r="J1223" s="138"/>
    </row>
    <row r="1224" spans="1:10" x14ac:dyDescent="0.3">
      <c r="A1224" s="124"/>
      <c r="B1224" s="137"/>
      <c r="C1224" s="138"/>
      <c r="D1224" s="124"/>
      <c r="E1224" s="124"/>
      <c r="F1224" s="124"/>
      <c r="G1224" s="124"/>
      <c r="H1224" s="124"/>
      <c r="I1224" s="138"/>
      <c r="J1224" s="138"/>
    </row>
    <row r="1225" spans="1:10" x14ac:dyDescent="0.3">
      <c r="A1225" s="124"/>
      <c r="B1225" s="137"/>
      <c r="C1225" s="138"/>
      <c r="D1225" s="124"/>
      <c r="E1225" s="124"/>
      <c r="F1225" s="124"/>
      <c r="G1225" s="124"/>
      <c r="H1225" s="124"/>
      <c r="I1225" s="138"/>
      <c r="J1225" s="138"/>
    </row>
    <row r="1226" spans="1:10" x14ac:dyDescent="0.3">
      <c r="A1226" s="124"/>
      <c r="B1226" s="137"/>
      <c r="C1226" s="138"/>
      <c r="D1226" s="124"/>
      <c r="E1226" s="124"/>
      <c r="F1226" s="124"/>
      <c r="G1226" s="124"/>
      <c r="H1226" s="124"/>
      <c r="I1226" s="138"/>
      <c r="J1226" s="138"/>
    </row>
    <row r="1227" spans="1:10" x14ac:dyDescent="0.3">
      <c r="A1227" s="124"/>
      <c r="B1227" s="137"/>
      <c r="C1227" s="138"/>
      <c r="D1227" s="124"/>
      <c r="E1227" s="124"/>
      <c r="F1227" s="124"/>
      <c r="G1227" s="124"/>
      <c r="H1227" s="124"/>
      <c r="I1227" s="138"/>
      <c r="J1227" s="138"/>
    </row>
    <row r="1228" spans="1:10" x14ac:dyDescent="0.3">
      <c r="A1228" s="124"/>
      <c r="B1228" s="137"/>
      <c r="C1228" s="138"/>
      <c r="D1228" s="124"/>
      <c r="E1228" s="124"/>
      <c r="F1228" s="124"/>
      <c r="G1228" s="124"/>
      <c r="H1228" s="124"/>
      <c r="I1228" s="138"/>
      <c r="J1228" s="138"/>
    </row>
    <row r="1229" spans="1:10" x14ac:dyDescent="0.3">
      <c r="A1229" s="124"/>
      <c r="B1229" s="137"/>
      <c r="C1229" s="138"/>
      <c r="D1229" s="124"/>
      <c r="E1229" s="124"/>
      <c r="F1229" s="124"/>
      <c r="G1229" s="124"/>
      <c r="H1229" s="124"/>
      <c r="I1229" s="138"/>
      <c r="J1229" s="138"/>
    </row>
    <row r="1230" spans="1:10" x14ac:dyDescent="0.3">
      <c r="A1230" s="124"/>
      <c r="B1230" s="137"/>
      <c r="C1230" s="138"/>
      <c r="D1230" s="124"/>
      <c r="E1230" s="124"/>
      <c r="F1230" s="124"/>
      <c r="G1230" s="124"/>
      <c r="H1230" s="124"/>
      <c r="I1230" s="138"/>
      <c r="J1230" s="138"/>
    </row>
    <row r="1231" spans="1:10" x14ac:dyDescent="0.3">
      <c r="A1231" s="124"/>
      <c r="B1231" s="137"/>
      <c r="C1231" s="138"/>
      <c r="D1231" s="124"/>
      <c r="E1231" s="124"/>
      <c r="F1231" s="124"/>
      <c r="G1231" s="124"/>
      <c r="H1231" s="124"/>
      <c r="I1231" s="138"/>
      <c r="J1231" s="138"/>
    </row>
    <row r="1232" spans="1:10" x14ac:dyDescent="0.3">
      <c r="A1232" s="124"/>
      <c r="B1232" s="137"/>
      <c r="C1232" s="138"/>
      <c r="D1232" s="124"/>
      <c r="E1232" s="124"/>
      <c r="F1232" s="124"/>
      <c r="G1232" s="124"/>
      <c r="H1232" s="124"/>
      <c r="I1232" s="138"/>
      <c r="J1232" s="138"/>
    </row>
    <row r="1233" spans="1:10" x14ac:dyDescent="0.3">
      <c r="A1233" s="124"/>
      <c r="B1233" s="137"/>
      <c r="C1233" s="138"/>
      <c r="D1233" s="124"/>
      <c r="E1233" s="124"/>
      <c r="F1233" s="124"/>
      <c r="G1233" s="124"/>
      <c r="H1233" s="124"/>
      <c r="I1233" s="138"/>
      <c r="J1233" s="138"/>
    </row>
    <row r="1234" spans="1:10" x14ac:dyDescent="0.3">
      <c r="A1234" s="124"/>
      <c r="B1234" s="137"/>
      <c r="C1234" s="138"/>
      <c r="D1234" s="124"/>
      <c r="E1234" s="124"/>
      <c r="F1234" s="124"/>
      <c r="G1234" s="124"/>
      <c r="H1234" s="124"/>
      <c r="I1234" s="138"/>
      <c r="J1234" s="138"/>
    </row>
    <row r="1235" spans="1:10" x14ac:dyDescent="0.3">
      <c r="A1235" s="124"/>
      <c r="B1235" s="137"/>
      <c r="C1235" s="138"/>
      <c r="D1235" s="124"/>
      <c r="E1235" s="124"/>
      <c r="F1235" s="124"/>
      <c r="G1235" s="124"/>
      <c r="H1235" s="124"/>
      <c r="I1235" s="138"/>
      <c r="J1235" s="138"/>
    </row>
    <row r="1236" spans="1:10" x14ac:dyDescent="0.3">
      <c r="A1236" s="124"/>
      <c r="B1236" s="137"/>
      <c r="C1236" s="138"/>
      <c r="D1236" s="124"/>
      <c r="E1236" s="124"/>
      <c r="F1236" s="124"/>
      <c r="G1236" s="124"/>
      <c r="H1236" s="124"/>
      <c r="I1236" s="138"/>
      <c r="J1236" s="138"/>
    </row>
    <row r="1237" spans="1:10" x14ac:dyDescent="0.3">
      <c r="A1237" s="124"/>
      <c r="B1237" s="137"/>
      <c r="C1237" s="138"/>
      <c r="D1237" s="124"/>
      <c r="E1237" s="124"/>
      <c r="F1237" s="124"/>
      <c r="G1237" s="124"/>
      <c r="H1237" s="124"/>
      <c r="I1237" s="138"/>
      <c r="J1237" s="138"/>
    </row>
    <row r="1238" spans="1:10" x14ac:dyDescent="0.3">
      <c r="A1238" s="124"/>
      <c r="B1238" s="137"/>
      <c r="C1238" s="138"/>
      <c r="D1238" s="124"/>
      <c r="E1238" s="124"/>
      <c r="F1238" s="124"/>
      <c r="G1238" s="124"/>
      <c r="H1238" s="124"/>
      <c r="I1238" s="138"/>
      <c r="J1238" s="138"/>
    </row>
    <row r="1239" spans="1:10" x14ac:dyDescent="0.3">
      <c r="A1239" s="124"/>
      <c r="B1239" s="137"/>
      <c r="C1239" s="138"/>
      <c r="D1239" s="124"/>
      <c r="E1239" s="124"/>
      <c r="F1239" s="124"/>
      <c r="G1239" s="124"/>
      <c r="H1239" s="124"/>
      <c r="I1239" s="138"/>
      <c r="J1239" s="138"/>
    </row>
    <row r="1240" spans="1:10" x14ac:dyDescent="0.3">
      <c r="A1240" s="124"/>
      <c r="B1240" s="137"/>
      <c r="C1240" s="138"/>
      <c r="D1240" s="124"/>
      <c r="E1240" s="124"/>
      <c r="F1240" s="124"/>
      <c r="G1240" s="124"/>
      <c r="H1240" s="124"/>
      <c r="I1240" s="138"/>
      <c r="J1240" s="138"/>
    </row>
    <row r="1241" spans="1:10" x14ac:dyDescent="0.3">
      <c r="A1241" s="124"/>
      <c r="B1241" s="137"/>
      <c r="C1241" s="138"/>
      <c r="D1241" s="124"/>
      <c r="E1241" s="124"/>
      <c r="F1241" s="124"/>
      <c r="G1241" s="124"/>
      <c r="H1241" s="124"/>
      <c r="I1241" s="138"/>
      <c r="J1241" s="138"/>
    </row>
    <row r="1242" spans="1:10" x14ac:dyDescent="0.3">
      <c r="A1242" s="124"/>
      <c r="B1242" s="137"/>
      <c r="C1242" s="138"/>
      <c r="D1242" s="124"/>
      <c r="E1242" s="124"/>
      <c r="F1242" s="124"/>
      <c r="G1242" s="124"/>
      <c r="H1242" s="124"/>
      <c r="I1242" s="138"/>
      <c r="J1242" s="138"/>
    </row>
    <row r="1243" spans="1:10" x14ac:dyDescent="0.3">
      <c r="A1243" s="124"/>
      <c r="B1243" s="137"/>
      <c r="C1243" s="138"/>
      <c r="D1243" s="124"/>
      <c r="E1243" s="124"/>
      <c r="F1243" s="124"/>
      <c r="G1243" s="124"/>
      <c r="H1243" s="124"/>
      <c r="I1243" s="138"/>
      <c r="J1243" s="138"/>
    </row>
    <row r="1244" spans="1:10" x14ac:dyDescent="0.3">
      <c r="A1244" s="124"/>
      <c r="B1244" s="137"/>
      <c r="C1244" s="138"/>
      <c r="D1244" s="124"/>
      <c r="E1244" s="124"/>
      <c r="F1244" s="124"/>
      <c r="G1244" s="124"/>
      <c r="H1244" s="124"/>
      <c r="I1244" s="138"/>
      <c r="J1244" s="138"/>
    </row>
    <row r="1245" spans="1:10" x14ac:dyDescent="0.3">
      <c r="A1245" s="124"/>
      <c r="B1245" s="137"/>
      <c r="C1245" s="138"/>
      <c r="D1245" s="124"/>
      <c r="E1245" s="124"/>
      <c r="F1245" s="124"/>
      <c r="G1245" s="124"/>
      <c r="H1245" s="124"/>
      <c r="I1245" s="138"/>
      <c r="J1245" s="138"/>
    </row>
    <row r="1246" spans="1:10" x14ac:dyDescent="0.3">
      <c r="A1246" s="124"/>
      <c r="B1246" s="137"/>
      <c r="C1246" s="138"/>
      <c r="D1246" s="124"/>
      <c r="E1246" s="124"/>
      <c r="F1246" s="124"/>
      <c r="G1246" s="124"/>
      <c r="H1246" s="124"/>
      <c r="I1246" s="138"/>
      <c r="J1246" s="138"/>
    </row>
    <row r="1247" spans="1:10" x14ac:dyDescent="0.3">
      <c r="A1247" s="124"/>
      <c r="B1247" s="137"/>
      <c r="C1247" s="138"/>
      <c r="D1247" s="124"/>
      <c r="E1247" s="124"/>
      <c r="F1247" s="124"/>
      <c r="G1247" s="124"/>
      <c r="H1247" s="124"/>
      <c r="I1247" s="138"/>
      <c r="J1247" s="138"/>
    </row>
    <row r="1248" spans="1:10" x14ac:dyDescent="0.3">
      <c r="A1248" s="124"/>
      <c r="B1248" s="137"/>
      <c r="C1248" s="138"/>
      <c r="D1248" s="124"/>
      <c r="E1248" s="124"/>
      <c r="F1248" s="124"/>
      <c r="G1248" s="124"/>
      <c r="H1248" s="124"/>
      <c r="I1248" s="138"/>
      <c r="J1248" s="138"/>
    </row>
    <row r="1249" spans="1:10" x14ac:dyDescent="0.3">
      <c r="A1249" s="124"/>
      <c r="B1249" s="137"/>
      <c r="C1249" s="138"/>
      <c r="D1249" s="124"/>
      <c r="E1249" s="124"/>
      <c r="F1249" s="124"/>
      <c r="G1249" s="124"/>
      <c r="H1249" s="124"/>
      <c r="I1249" s="138"/>
      <c r="J1249" s="138"/>
    </row>
    <row r="1250" spans="1:10" x14ac:dyDescent="0.3">
      <c r="A1250" s="124"/>
      <c r="B1250" s="137"/>
      <c r="C1250" s="138"/>
      <c r="D1250" s="124"/>
      <c r="E1250" s="124"/>
      <c r="F1250" s="124"/>
      <c r="G1250" s="124"/>
      <c r="H1250" s="124"/>
      <c r="I1250" s="138"/>
      <c r="J1250" s="138"/>
    </row>
    <row r="1251" spans="1:10" x14ac:dyDescent="0.3">
      <c r="A1251" s="124"/>
      <c r="B1251" s="137"/>
      <c r="C1251" s="138"/>
      <c r="D1251" s="124"/>
      <c r="E1251" s="124"/>
      <c r="F1251" s="124"/>
      <c r="G1251" s="124"/>
      <c r="H1251" s="124"/>
      <c r="I1251" s="138"/>
      <c r="J1251" s="138"/>
    </row>
    <row r="1252" spans="1:10" x14ac:dyDescent="0.3">
      <c r="A1252" s="124"/>
      <c r="B1252" s="137"/>
      <c r="C1252" s="138"/>
      <c r="D1252" s="124"/>
      <c r="E1252" s="124"/>
      <c r="F1252" s="124"/>
      <c r="G1252" s="124"/>
      <c r="H1252" s="124"/>
      <c r="I1252" s="138"/>
      <c r="J1252" s="138"/>
    </row>
    <row r="1253" spans="1:10" x14ac:dyDescent="0.3">
      <c r="A1253" s="124"/>
      <c r="B1253" s="137"/>
      <c r="C1253" s="138"/>
      <c r="D1253" s="124"/>
      <c r="E1253" s="124"/>
      <c r="F1253" s="124"/>
      <c r="G1253" s="124"/>
      <c r="H1253" s="124"/>
      <c r="I1253" s="138"/>
      <c r="J1253" s="138"/>
    </row>
    <row r="1254" spans="1:10" x14ac:dyDescent="0.3">
      <c r="A1254" s="124"/>
      <c r="B1254" s="137"/>
      <c r="C1254" s="138"/>
      <c r="D1254" s="124"/>
      <c r="E1254" s="124"/>
      <c r="F1254" s="124"/>
      <c r="G1254" s="124"/>
      <c r="H1254" s="124"/>
      <c r="I1254" s="138"/>
      <c r="J1254" s="138"/>
    </row>
    <row r="1255" spans="1:10" x14ac:dyDescent="0.3">
      <c r="A1255" s="124"/>
      <c r="B1255" s="137"/>
      <c r="C1255" s="138"/>
      <c r="D1255" s="124"/>
      <c r="E1255" s="124"/>
      <c r="F1255" s="124"/>
      <c r="G1255" s="124"/>
      <c r="H1255" s="124"/>
      <c r="I1255" s="138"/>
      <c r="J1255" s="138"/>
    </row>
    <row r="1256" spans="1:10" x14ac:dyDescent="0.3">
      <c r="A1256" s="124"/>
      <c r="B1256" s="137"/>
      <c r="C1256" s="138"/>
      <c r="D1256" s="124"/>
      <c r="E1256" s="124"/>
      <c r="F1256" s="124"/>
      <c r="G1256" s="124"/>
      <c r="H1256" s="124"/>
      <c r="I1256" s="138"/>
      <c r="J1256" s="138"/>
    </row>
    <row r="1257" spans="1:10" x14ac:dyDescent="0.3">
      <c r="A1257" s="124"/>
      <c r="B1257" s="137"/>
      <c r="C1257" s="138"/>
      <c r="D1257" s="124"/>
      <c r="E1257" s="124"/>
      <c r="F1257" s="124"/>
      <c r="G1257" s="124"/>
      <c r="H1257" s="124"/>
      <c r="I1257" s="138"/>
      <c r="J1257" s="138"/>
    </row>
    <row r="1258" spans="1:10" x14ac:dyDescent="0.3">
      <c r="A1258" s="124"/>
      <c r="B1258" s="137"/>
      <c r="C1258" s="138"/>
      <c r="D1258" s="124"/>
      <c r="E1258" s="124"/>
      <c r="F1258" s="124"/>
      <c r="G1258" s="124"/>
      <c r="H1258" s="124"/>
      <c r="I1258" s="138"/>
      <c r="J1258" s="138"/>
    </row>
    <row r="1259" spans="1:10" x14ac:dyDescent="0.3">
      <c r="A1259" s="124"/>
      <c r="B1259" s="137"/>
      <c r="C1259" s="138"/>
      <c r="D1259" s="124"/>
      <c r="E1259" s="124"/>
      <c r="F1259" s="124"/>
      <c r="G1259" s="124"/>
      <c r="H1259" s="124"/>
      <c r="I1259" s="138"/>
      <c r="J1259" s="138"/>
    </row>
    <row r="1260" spans="1:10" x14ac:dyDescent="0.3">
      <c r="A1260" s="124"/>
      <c r="B1260" s="137"/>
      <c r="C1260" s="138"/>
      <c r="D1260" s="124"/>
      <c r="E1260" s="124"/>
      <c r="F1260" s="124"/>
      <c r="G1260" s="124"/>
      <c r="H1260" s="124"/>
      <c r="I1260" s="138"/>
      <c r="J1260" s="138"/>
    </row>
    <row r="1261" spans="1:10" x14ac:dyDescent="0.3">
      <c r="A1261" s="124"/>
      <c r="B1261" s="137"/>
      <c r="C1261" s="138"/>
      <c r="D1261" s="124"/>
      <c r="E1261" s="124"/>
      <c r="F1261" s="124"/>
      <c r="G1261" s="124"/>
      <c r="H1261" s="124"/>
      <c r="I1261" s="138"/>
      <c r="J1261" s="138"/>
    </row>
    <row r="1262" spans="1:10" x14ac:dyDescent="0.3">
      <c r="A1262" s="124"/>
      <c r="B1262" s="137"/>
      <c r="C1262" s="138"/>
      <c r="D1262" s="124"/>
      <c r="E1262" s="124"/>
      <c r="F1262" s="124"/>
      <c r="G1262" s="124"/>
      <c r="H1262" s="124"/>
      <c r="I1262" s="138"/>
      <c r="J1262" s="138"/>
    </row>
    <row r="1263" spans="1:10" x14ac:dyDescent="0.3">
      <c r="A1263" s="124"/>
      <c r="B1263" s="137"/>
      <c r="C1263" s="138"/>
      <c r="D1263" s="124"/>
      <c r="E1263" s="124"/>
      <c r="F1263" s="124"/>
      <c r="G1263" s="124"/>
      <c r="H1263" s="124"/>
      <c r="I1263" s="138"/>
      <c r="J1263" s="138"/>
    </row>
    <row r="1264" spans="1:10" x14ac:dyDescent="0.3">
      <c r="A1264" s="124"/>
      <c r="B1264" s="137"/>
      <c r="C1264" s="138"/>
      <c r="D1264" s="124"/>
      <c r="E1264" s="124"/>
      <c r="F1264" s="124"/>
      <c r="G1264" s="124"/>
      <c r="H1264" s="124"/>
      <c r="I1264" s="138"/>
      <c r="J1264" s="138"/>
    </row>
    <row r="1265" spans="1:10" x14ac:dyDescent="0.3">
      <c r="A1265" s="124"/>
      <c r="B1265" s="137"/>
      <c r="C1265" s="138"/>
      <c r="D1265" s="124"/>
      <c r="E1265" s="124"/>
      <c r="F1265" s="124"/>
      <c r="G1265" s="124"/>
      <c r="H1265" s="124"/>
      <c r="I1265" s="138"/>
      <c r="J1265" s="138"/>
    </row>
    <row r="1266" spans="1:10" x14ac:dyDescent="0.3">
      <c r="A1266" s="124"/>
      <c r="B1266" s="137"/>
      <c r="C1266" s="138"/>
      <c r="D1266" s="124"/>
      <c r="E1266" s="124"/>
      <c r="F1266" s="124"/>
      <c r="G1266" s="124"/>
      <c r="H1266" s="124"/>
      <c r="I1266" s="138"/>
      <c r="J1266" s="138"/>
    </row>
    <row r="1267" spans="1:10" x14ac:dyDescent="0.3">
      <c r="A1267" s="124"/>
      <c r="B1267" s="137"/>
      <c r="C1267" s="138"/>
      <c r="D1267" s="124"/>
      <c r="E1267" s="124"/>
      <c r="F1267" s="124"/>
      <c r="G1267" s="124"/>
      <c r="H1267" s="124"/>
      <c r="I1267" s="138"/>
      <c r="J1267" s="138"/>
    </row>
    <row r="1268" spans="1:10" x14ac:dyDescent="0.3">
      <c r="A1268" s="124"/>
      <c r="B1268" s="137"/>
      <c r="C1268" s="138"/>
      <c r="D1268" s="124"/>
      <c r="E1268" s="124"/>
      <c r="F1268" s="124"/>
      <c r="G1268" s="124"/>
      <c r="H1268" s="124"/>
      <c r="I1268" s="138"/>
      <c r="J1268" s="138"/>
    </row>
    <row r="1269" spans="1:10" x14ac:dyDescent="0.3">
      <c r="A1269" s="124"/>
      <c r="B1269" s="137"/>
      <c r="C1269" s="138"/>
      <c r="D1269" s="124"/>
      <c r="E1269" s="124"/>
      <c r="F1269" s="124"/>
      <c r="G1269" s="124"/>
      <c r="H1269" s="124"/>
      <c r="I1269" s="138"/>
      <c r="J1269" s="138"/>
    </row>
    <row r="1270" spans="1:10" x14ac:dyDescent="0.3">
      <c r="A1270" s="124"/>
      <c r="B1270" s="137"/>
      <c r="C1270" s="138"/>
      <c r="D1270" s="124"/>
      <c r="E1270" s="124"/>
      <c r="F1270" s="124"/>
      <c r="G1270" s="124"/>
      <c r="H1270" s="124"/>
      <c r="I1270" s="138"/>
      <c r="J1270" s="138"/>
    </row>
    <row r="1271" spans="1:10" x14ac:dyDescent="0.3">
      <c r="A1271" s="124"/>
      <c r="B1271" s="137"/>
      <c r="C1271" s="138"/>
      <c r="D1271" s="124"/>
      <c r="E1271" s="124"/>
      <c r="F1271" s="124"/>
      <c r="G1271" s="124"/>
      <c r="H1271" s="124"/>
      <c r="I1271" s="138"/>
      <c r="J1271" s="138"/>
    </row>
    <row r="1272" spans="1:10" x14ac:dyDescent="0.3">
      <c r="A1272" s="124"/>
      <c r="B1272" s="137"/>
      <c r="C1272" s="138"/>
      <c r="D1272" s="124"/>
      <c r="E1272" s="124"/>
      <c r="F1272" s="124"/>
      <c r="G1272" s="124"/>
      <c r="H1272" s="124"/>
      <c r="I1272" s="138"/>
      <c r="J1272" s="138"/>
    </row>
    <row r="1273" spans="1:10" x14ac:dyDescent="0.3">
      <c r="A1273" s="124"/>
      <c r="B1273" s="137"/>
      <c r="C1273" s="138"/>
      <c r="D1273" s="124"/>
      <c r="E1273" s="124"/>
      <c r="F1273" s="124"/>
      <c r="G1273" s="124"/>
      <c r="H1273" s="124"/>
      <c r="I1273" s="138"/>
      <c r="J1273" s="138"/>
    </row>
    <row r="1274" spans="1:10" x14ac:dyDescent="0.3">
      <c r="A1274" s="124"/>
      <c r="B1274" s="137"/>
      <c r="C1274" s="138"/>
      <c r="D1274" s="124"/>
      <c r="E1274" s="124"/>
      <c r="F1274" s="124"/>
      <c r="G1274" s="124"/>
      <c r="H1274" s="124"/>
      <c r="I1274" s="138"/>
      <c r="J1274" s="138"/>
    </row>
    <row r="1275" spans="1:10" x14ac:dyDescent="0.3">
      <c r="A1275" s="124"/>
      <c r="B1275" s="137"/>
      <c r="C1275" s="138"/>
      <c r="D1275" s="124"/>
      <c r="E1275" s="124"/>
      <c r="F1275" s="124"/>
      <c r="G1275" s="124"/>
      <c r="H1275" s="124"/>
      <c r="I1275" s="138"/>
      <c r="J1275" s="138"/>
    </row>
    <row r="1276" spans="1:10" x14ac:dyDescent="0.3">
      <c r="A1276" s="124"/>
      <c r="B1276" s="137"/>
      <c r="C1276" s="138"/>
      <c r="D1276" s="124"/>
      <c r="E1276" s="124"/>
      <c r="F1276" s="124"/>
      <c r="G1276" s="124"/>
      <c r="H1276" s="124"/>
      <c r="I1276" s="138"/>
      <c r="J1276" s="138"/>
    </row>
    <row r="1277" spans="1:10" x14ac:dyDescent="0.3">
      <c r="A1277" s="124"/>
      <c r="B1277" s="137"/>
      <c r="C1277" s="138"/>
      <c r="D1277" s="124"/>
      <c r="E1277" s="124"/>
      <c r="F1277" s="124"/>
      <c r="G1277" s="124"/>
      <c r="H1277" s="124"/>
      <c r="I1277" s="138"/>
      <c r="J1277" s="138"/>
    </row>
    <row r="1278" spans="1:10" x14ac:dyDescent="0.3">
      <c r="A1278" s="124"/>
      <c r="B1278" s="137"/>
      <c r="C1278" s="138"/>
      <c r="D1278" s="124"/>
      <c r="E1278" s="124"/>
      <c r="F1278" s="124"/>
      <c r="G1278" s="124"/>
      <c r="H1278" s="124"/>
      <c r="I1278" s="138"/>
      <c r="J1278" s="138"/>
    </row>
    <row r="1279" spans="1:10" x14ac:dyDescent="0.3">
      <c r="A1279" s="124"/>
      <c r="B1279" s="137"/>
      <c r="C1279" s="138"/>
      <c r="D1279" s="124"/>
      <c r="E1279" s="124"/>
      <c r="F1279" s="124"/>
      <c r="G1279" s="124"/>
      <c r="H1279" s="124"/>
      <c r="I1279" s="138"/>
      <c r="J1279" s="138"/>
    </row>
    <row r="1280" spans="1:10" x14ac:dyDescent="0.3">
      <c r="A1280" s="124"/>
      <c r="B1280" s="137"/>
      <c r="C1280" s="138"/>
      <c r="D1280" s="124"/>
      <c r="E1280" s="124"/>
      <c r="F1280" s="124"/>
      <c r="G1280" s="124"/>
      <c r="H1280" s="124"/>
      <c r="I1280" s="138"/>
      <c r="J1280" s="138"/>
    </row>
    <row r="1281" spans="1:10" x14ac:dyDescent="0.3">
      <c r="A1281" s="124"/>
      <c r="B1281" s="137"/>
      <c r="C1281" s="138"/>
      <c r="D1281" s="124"/>
      <c r="E1281" s="124"/>
      <c r="F1281" s="124"/>
      <c r="G1281" s="124"/>
      <c r="H1281" s="124"/>
      <c r="I1281" s="138"/>
      <c r="J1281" s="138"/>
    </row>
    <row r="1282" spans="1:10" x14ac:dyDescent="0.3">
      <c r="A1282" s="124"/>
      <c r="B1282" s="137"/>
      <c r="C1282" s="138"/>
      <c r="D1282" s="124"/>
      <c r="E1282" s="124"/>
      <c r="F1282" s="124"/>
      <c r="G1282" s="124"/>
      <c r="H1282" s="124"/>
      <c r="I1282" s="138"/>
      <c r="J1282" s="138"/>
    </row>
    <row r="1283" spans="1:10" x14ac:dyDescent="0.3">
      <c r="A1283" s="124"/>
      <c r="B1283" s="137"/>
      <c r="C1283" s="138"/>
      <c r="D1283" s="124"/>
      <c r="E1283" s="124"/>
      <c r="F1283" s="124"/>
      <c r="G1283" s="124"/>
      <c r="H1283" s="124"/>
      <c r="I1283" s="138"/>
      <c r="J1283" s="138"/>
    </row>
    <row r="1284" spans="1:10" x14ac:dyDescent="0.3">
      <c r="A1284" s="124"/>
      <c r="B1284" s="137"/>
      <c r="C1284" s="138"/>
      <c r="D1284" s="124"/>
      <c r="E1284" s="124"/>
      <c r="F1284" s="124"/>
      <c r="G1284" s="124"/>
      <c r="H1284" s="124"/>
      <c r="I1284" s="138"/>
      <c r="J1284" s="138"/>
    </row>
    <row r="1285" spans="1:10" x14ac:dyDescent="0.3">
      <c r="A1285" s="124"/>
      <c r="B1285" s="137"/>
      <c r="C1285" s="138"/>
      <c r="D1285" s="124"/>
      <c r="E1285" s="124"/>
      <c r="F1285" s="124"/>
      <c r="G1285" s="124"/>
      <c r="H1285" s="124"/>
      <c r="I1285" s="138"/>
      <c r="J1285" s="138"/>
    </row>
    <row r="1286" spans="1:10" x14ac:dyDescent="0.3">
      <c r="A1286" s="124"/>
      <c r="B1286" s="137"/>
      <c r="C1286" s="138"/>
      <c r="D1286" s="124"/>
      <c r="E1286" s="124"/>
      <c r="F1286" s="124"/>
      <c r="G1286" s="124"/>
      <c r="H1286" s="124"/>
      <c r="I1286" s="138"/>
      <c r="J1286" s="138"/>
    </row>
    <row r="1287" spans="1:10" x14ac:dyDescent="0.3">
      <c r="A1287" s="124"/>
      <c r="B1287" s="137"/>
      <c r="C1287" s="138"/>
      <c r="D1287" s="124"/>
      <c r="E1287" s="124"/>
      <c r="F1287" s="124"/>
      <c r="G1287" s="124"/>
      <c r="H1287" s="124"/>
      <c r="I1287" s="138"/>
      <c r="J1287" s="138"/>
    </row>
    <row r="1288" spans="1:10" x14ac:dyDescent="0.3">
      <c r="A1288" s="124"/>
      <c r="B1288" s="137"/>
      <c r="C1288" s="138"/>
      <c r="D1288" s="124"/>
      <c r="E1288" s="124"/>
      <c r="F1288" s="124"/>
      <c r="G1288" s="124"/>
      <c r="H1288" s="124"/>
      <c r="I1288" s="138"/>
      <c r="J1288" s="138"/>
    </row>
    <row r="1289" spans="1:10" x14ac:dyDescent="0.3">
      <c r="A1289" s="124"/>
      <c r="B1289" s="137"/>
      <c r="C1289" s="138"/>
      <c r="D1289" s="124"/>
      <c r="E1289" s="124"/>
      <c r="F1289" s="124"/>
      <c r="G1289" s="124"/>
      <c r="H1289" s="124"/>
      <c r="I1289" s="138"/>
      <c r="J1289" s="138"/>
    </row>
    <row r="1290" spans="1:10" x14ac:dyDescent="0.3">
      <c r="A1290" s="124"/>
      <c r="B1290" s="137"/>
      <c r="C1290" s="138"/>
      <c r="D1290" s="124"/>
      <c r="E1290" s="124"/>
      <c r="F1290" s="124"/>
      <c r="G1290" s="124"/>
      <c r="H1290" s="124"/>
      <c r="I1290" s="138"/>
      <c r="J1290" s="138"/>
    </row>
    <row r="1291" spans="1:10" x14ac:dyDescent="0.3">
      <c r="A1291" s="124"/>
      <c r="B1291" s="137"/>
      <c r="C1291" s="138"/>
      <c r="D1291" s="124"/>
      <c r="E1291" s="124"/>
      <c r="F1291" s="124"/>
      <c r="G1291" s="124"/>
      <c r="H1291" s="124"/>
      <c r="I1291" s="138"/>
      <c r="J1291" s="138"/>
    </row>
    <row r="1292" spans="1:10" x14ac:dyDescent="0.3">
      <c r="A1292" s="124"/>
      <c r="B1292" s="137"/>
      <c r="C1292" s="138"/>
      <c r="D1292" s="124"/>
      <c r="E1292" s="124"/>
      <c r="F1292" s="124"/>
      <c r="G1292" s="124"/>
      <c r="H1292" s="124"/>
      <c r="I1292" s="138"/>
      <c r="J1292" s="138"/>
    </row>
    <row r="1293" spans="1:10" x14ac:dyDescent="0.3">
      <c r="A1293" s="124"/>
      <c r="B1293" s="137"/>
      <c r="C1293" s="138"/>
      <c r="D1293" s="124"/>
      <c r="E1293" s="124"/>
      <c r="F1293" s="124"/>
      <c r="G1293" s="124"/>
      <c r="H1293" s="124"/>
      <c r="I1293" s="138"/>
      <c r="J1293" s="138"/>
    </row>
    <row r="1294" spans="1:10" x14ac:dyDescent="0.3">
      <c r="A1294" s="124"/>
      <c r="B1294" s="137"/>
      <c r="C1294" s="138"/>
      <c r="D1294" s="124"/>
      <c r="E1294" s="124"/>
      <c r="F1294" s="124"/>
      <c r="G1294" s="124"/>
      <c r="H1294" s="124"/>
      <c r="I1294" s="138"/>
      <c r="J1294" s="138"/>
    </row>
    <row r="1295" spans="1:10" x14ac:dyDescent="0.3">
      <c r="A1295" s="124"/>
      <c r="B1295" s="137"/>
      <c r="C1295" s="138"/>
      <c r="D1295" s="124"/>
      <c r="E1295" s="124"/>
      <c r="F1295" s="124"/>
      <c r="G1295" s="124"/>
      <c r="H1295" s="124"/>
      <c r="I1295" s="138"/>
      <c r="J1295" s="138"/>
    </row>
    <row r="1296" spans="1:10" x14ac:dyDescent="0.3">
      <c r="A1296" s="124"/>
      <c r="B1296" s="137"/>
      <c r="C1296" s="138"/>
      <c r="D1296" s="124"/>
      <c r="E1296" s="124"/>
      <c r="F1296" s="124"/>
      <c r="G1296" s="124"/>
      <c r="H1296" s="124"/>
      <c r="I1296" s="138"/>
      <c r="J1296" s="138"/>
    </row>
    <row r="1297" spans="1:10" x14ac:dyDescent="0.3">
      <c r="A1297" s="124"/>
      <c r="B1297" s="137"/>
      <c r="C1297" s="138"/>
      <c r="D1297" s="124"/>
      <c r="E1297" s="124"/>
      <c r="F1297" s="124"/>
      <c r="G1297" s="124"/>
      <c r="H1297" s="124"/>
      <c r="I1297" s="138"/>
      <c r="J1297" s="138"/>
    </row>
    <row r="1298" spans="1:10" x14ac:dyDescent="0.3">
      <c r="A1298" s="124"/>
      <c r="B1298" s="137"/>
      <c r="C1298" s="138"/>
      <c r="D1298" s="124"/>
      <c r="E1298" s="124"/>
      <c r="F1298" s="124"/>
      <c r="G1298" s="124"/>
      <c r="H1298" s="124"/>
      <c r="I1298" s="138"/>
      <c r="J1298" s="138"/>
    </row>
    <row r="1299" spans="1:10" x14ac:dyDescent="0.3">
      <c r="A1299" s="124"/>
      <c r="B1299" s="137"/>
      <c r="C1299" s="138"/>
      <c r="D1299" s="124"/>
      <c r="E1299" s="124"/>
      <c r="F1299" s="124"/>
      <c r="G1299" s="124"/>
      <c r="H1299" s="124"/>
      <c r="I1299" s="138"/>
      <c r="J1299" s="138"/>
    </row>
    <row r="1300" spans="1:10" x14ac:dyDescent="0.3">
      <c r="A1300" s="124"/>
      <c r="B1300" s="137"/>
      <c r="C1300" s="138"/>
      <c r="D1300" s="124"/>
      <c r="E1300" s="124"/>
      <c r="F1300" s="124"/>
      <c r="G1300" s="124"/>
      <c r="H1300" s="124"/>
      <c r="I1300" s="138"/>
      <c r="J1300" s="138"/>
    </row>
    <row r="1301" spans="1:10" x14ac:dyDescent="0.3">
      <c r="A1301" s="124"/>
      <c r="B1301" s="137"/>
      <c r="C1301" s="138"/>
      <c r="D1301" s="124"/>
      <c r="E1301" s="124"/>
      <c r="F1301" s="124"/>
      <c r="G1301" s="124"/>
      <c r="H1301" s="124"/>
      <c r="I1301" s="138"/>
      <c r="J1301" s="138"/>
    </row>
    <row r="1302" spans="1:10" x14ac:dyDescent="0.3">
      <c r="A1302" s="124"/>
      <c r="B1302" s="137"/>
      <c r="C1302" s="138"/>
      <c r="D1302" s="124"/>
      <c r="E1302" s="124"/>
      <c r="F1302" s="124"/>
      <c r="G1302" s="124"/>
      <c r="H1302" s="124"/>
      <c r="I1302" s="138"/>
      <c r="J1302" s="138"/>
    </row>
    <row r="1303" spans="1:10" x14ac:dyDescent="0.3">
      <c r="A1303" s="124"/>
      <c r="B1303" s="137"/>
      <c r="C1303" s="138"/>
      <c r="D1303" s="124"/>
      <c r="E1303" s="124"/>
      <c r="F1303" s="124"/>
      <c r="G1303" s="124"/>
      <c r="H1303" s="124"/>
      <c r="I1303" s="138"/>
      <c r="J1303" s="138"/>
    </row>
    <row r="1304" spans="1:10" x14ac:dyDescent="0.3">
      <c r="A1304" s="124"/>
      <c r="B1304" s="137"/>
      <c r="C1304" s="138"/>
      <c r="D1304" s="124"/>
      <c r="E1304" s="124"/>
      <c r="F1304" s="124"/>
      <c r="G1304" s="124"/>
      <c r="H1304" s="124"/>
      <c r="I1304" s="138"/>
      <c r="J1304" s="138"/>
    </row>
    <row r="1305" spans="1:10" x14ac:dyDescent="0.3">
      <c r="A1305" s="124"/>
      <c r="B1305" s="137"/>
      <c r="C1305" s="138"/>
      <c r="D1305" s="124"/>
      <c r="E1305" s="124"/>
      <c r="F1305" s="124"/>
      <c r="G1305" s="124"/>
      <c r="H1305" s="124"/>
      <c r="I1305" s="138"/>
      <c r="J1305" s="138"/>
    </row>
    <row r="1306" spans="1:10" x14ac:dyDescent="0.3">
      <c r="A1306" s="124"/>
      <c r="B1306" s="137"/>
      <c r="C1306" s="138"/>
      <c r="D1306" s="124"/>
      <c r="E1306" s="124"/>
      <c r="F1306" s="124"/>
      <c r="G1306" s="124"/>
      <c r="H1306" s="124"/>
      <c r="I1306" s="138"/>
      <c r="J1306" s="138"/>
    </row>
    <row r="1307" spans="1:10" x14ac:dyDescent="0.3">
      <c r="A1307" s="124"/>
      <c r="B1307" s="137"/>
      <c r="C1307" s="138"/>
      <c r="D1307" s="124"/>
      <c r="E1307" s="124"/>
      <c r="F1307" s="124"/>
      <c r="G1307" s="124"/>
      <c r="H1307" s="124"/>
      <c r="I1307" s="138"/>
      <c r="J1307" s="138"/>
    </row>
    <row r="1308" spans="1:10" x14ac:dyDescent="0.3">
      <c r="A1308" s="124"/>
      <c r="B1308" s="137"/>
      <c r="C1308" s="138"/>
      <c r="D1308" s="124"/>
      <c r="E1308" s="124"/>
      <c r="F1308" s="124"/>
      <c r="G1308" s="124"/>
      <c r="H1308" s="124"/>
      <c r="I1308" s="138"/>
      <c r="J1308" s="138"/>
    </row>
    <row r="1309" spans="1:10" x14ac:dyDescent="0.3">
      <c r="A1309" s="124"/>
      <c r="B1309" s="137"/>
      <c r="C1309" s="138"/>
      <c r="D1309" s="124"/>
      <c r="E1309" s="124"/>
      <c r="F1309" s="124"/>
      <c r="G1309" s="124"/>
      <c r="H1309" s="124"/>
      <c r="I1309" s="138"/>
      <c r="J1309" s="138"/>
    </row>
    <row r="1310" spans="1:10" x14ac:dyDescent="0.3">
      <c r="A1310" s="124"/>
      <c r="B1310" s="137"/>
      <c r="C1310" s="138"/>
      <c r="D1310" s="124"/>
      <c r="E1310" s="124"/>
      <c r="F1310" s="124"/>
      <c r="G1310" s="124"/>
      <c r="H1310" s="124"/>
      <c r="I1310" s="138"/>
      <c r="J1310" s="138"/>
    </row>
    <row r="1311" spans="1:10" x14ac:dyDescent="0.3">
      <c r="A1311" s="124"/>
      <c r="B1311" s="137"/>
      <c r="C1311" s="138"/>
      <c r="D1311" s="124"/>
      <c r="E1311" s="124"/>
      <c r="F1311" s="124"/>
      <c r="G1311" s="124"/>
      <c r="H1311" s="124"/>
      <c r="I1311" s="138"/>
      <c r="J1311" s="138"/>
    </row>
    <row r="1312" spans="1:10" x14ac:dyDescent="0.3">
      <c r="A1312" s="124"/>
      <c r="B1312" s="137"/>
      <c r="C1312" s="138"/>
      <c r="D1312" s="124"/>
      <c r="E1312" s="124"/>
      <c r="F1312" s="124"/>
      <c r="G1312" s="124"/>
      <c r="H1312" s="124"/>
      <c r="I1312" s="138"/>
      <c r="J1312" s="138"/>
    </row>
    <row r="1313" spans="1:10" x14ac:dyDescent="0.3">
      <c r="A1313" s="124"/>
      <c r="B1313" s="137"/>
      <c r="C1313" s="138"/>
      <c r="D1313" s="124"/>
      <c r="E1313" s="124"/>
      <c r="F1313" s="124"/>
      <c r="G1313" s="124"/>
      <c r="H1313" s="124"/>
      <c r="I1313" s="138"/>
      <c r="J1313" s="138"/>
    </row>
    <row r="1314" spans="1:10" x14ac:dyDescent="0.3">
      <c r="A1314" s="124"/>
      <c r="B1314" s="137"/>
      <c r="C1314" s="138"/>
      <c r="D1314" s="124"/>
      <c r="E1314" s="124"/>
      <c r="F1314" s="124"/>
      <c r="G1314" s="124"/>
      <c r="H1314" s="124"/>
      <c r="I1314" s="138"/>
      <c r="J1314" s="138"/>
    </row>
    <row r="1315" spans="1:10" x14ac:dyDescent="0.3">
      <c r="A1315" s="124"/>
      <c r="B1315" s="137"/>
      <c r="C1315" s="138"/>
      <c r="D1315" s="124"/>
      <c r="E1315" s="124"/>
      <c r="F1315" s="124"/>
      <c r="G1315" s="124"/>
      <c r="H1315" s="124"/>
      <c r="I1315" s="138"/>
      <c r="J1315" s="138"/>
    </row>
    <row r="1316" spans="1:10" x14ac:dyDescent="0.3">
      <c r="A1316" s="124"/>
      <c r="B1316" s="137"/>
      <c r="C1316" s="138"/>
      <c r="D1316" s="124"/>
      <c r="E1316" s="124"/>
      <c r="F1316" s="124"/>
      <c r="G1316" s="124"/>
      <c r="H1316" s="124"/>
      <c r="I1316" s="138"/>
      <c r="J1316" s="138"/>
    </row>
    <row r="1317" spans="1:10" x14ac:dyDescent="0.3">
      <c r="A1317" s="124"/>
      <c r="B1317" s="137"/>
      <c r="C1317" s="138"/>
      <c r="D1317" s="124"/>
      <c r="E1317" s="124"/>
      <c r="F1317" s="124"/>
      <c r="G1317" s="124"/>
      <c r="H1317" s="124"/>
      <c r="I1317" s="138"/>
      <c r="J1317" s="138"/>
    </row>
    <row r="1318" spans="1:10" x14ac:dyDescent="0.3">
      <c r="A1318" s="124"/>
      <c r="B1318" s="137"/>
      <c r="C1318" s="138"/>
      <c r="D1318" s="124"/>
      <c r="E1318" s="124"/>
      <c r="F1318" s="124"/>
      <c r="G1318" s="124"/>
      <c r="H1318" s="124"/>
      <c r="I1318" s="138"/>
      <c r="J1318" s="138"/>
    </row>
    <row r="1319" spans="1:10" x14ac:dyDescent="0.3">
      <c r="A1319" s="124"/>
      <c r="B1319" s="137"/>
      <c r="C1319" s="138"/>
      <c r="D1319" s="124"/>
      <c r="E1319" s="124"/>
      <c r="F1319" s="124"/>
      <c r="G1319" s="124"/>
      <c r="H1319" s="124"/>
      <c r="I1319" s="138"/>
      <c r="J1319" s="138"/>
    </row>
    <row r="1320" spans="1:10" x14ac:dyDescent="0.3">
      <c r="A1320" s="124"/>
      <c r="B1320" s="137"/>
      <c r="C1320" s="138"/>
      <c r="D1320" s="124"/>
      <c r="E1320" s="124"/>
      <c r="F1320" s="124"/>
      <c r="G1320" s="124"/>
      <c r="H1320" s="124"/>
      <c r="I1320" s="138"/>
      <c r="J1320" s="138"/>
    </row>
    <row r="1321" spans="1:10" x14ac:dyDescent="0.3">
      <c r="A1321" s="124"/>
      <c r="B1321" s="137"/>
      <c r="C1321" s="138"/>
      <c r="D1321" s="124"/>
      <c r="E1321" s="124"/>
      <c r="F1321" s="124"/>
      <c r="G1321" s="124"/>
      <c r="H1321" s="124"/>
      <c r="I1321" s="138"/>
      <c r="J1321" s="138"/>
    </row>
    <row r="1322" spans="1:10" x14ac:dyDescent="0.3">
      <c r="A1322" s="124"/>
      <c r="B1322" s="137"/>
      <c r="C1322" s="138"/>
      <c r="D1322" s="124"/>
      <c r="E1322" s="124"/>
      <c r="F1322" s="124"/>
      <c r="G1322" s="124"/>
      <c r="H1322" s="124"/>
      <c r="I1322" s="138"/>
      <c r="J1322" s="138"/>
    </row>
    <row r="1323" spans="1:10" x14ac:dyDescent="0.3">
      <c r="A1323" s="124"/>
      <c r="B1323" s="137"/>
      <c r="C1323" s="138"/>
      <c r="D1323" s="124"/>
      <c r="E1323" s="124"/>
      <c r="F1323" s="124"/>
      <c r="G1323" s="124"/>
      <c r="H1323" s="124"/>
      <c r="I1323" s="138"/>
      <c r="J1323" s="138"/>
    </row>
    <row r="1324" spans="1:10" x14ac:dyDescent="0.3">
      <c r="A1324" s="124"/>
      <c r="B1324" s="137"/>
      <c r="C1324" s="138"/>
      <c r="D1324" s="124"/>
      <c r="E1324" s="124"/>
      <c r="F1324" s="124"/>
      <c r="G1324" s="124"/>
      <c r="H1324" s="124"/>
      <c r="I1324" s="138"/>
      <c r="J1324" s="138"/>
    </row>
    <row r="1325" spans="1:10" x14ac:dyDescent="0.3">
      <c r="A1325" s="124"/>
      <c r="B1325" s="137"/>
      <c r="C1325" s="138"/>
      <c r="D1325" s="124"/>
      <c r="E1325" s="124"/>
      <c r="F1325" s="124"/>
      <c r="G1325" s="124"/>
      <c r="H1325" s="124"/>
      <c r="I1325" s="138"/>
      <c r="J1325" s="138"/>
    </row>
    <row r="1326" spans="1:10" x14ac:dyDescent="0.3">
      <c r="A1326" s="124"/>
      <c r="B1326" s="137"/>
      <c r="C1326" s="138"/>
      <c r="D1326" s="124"/>
      <c r="E1326" s="124"/>
      <c r="F1326" s="124"/>
      <c r="G1326" s="124"/>
      <c r="H1326" s="124"/>
      <c r="I1326" s="138"/>
      <c r="J1326" s="138"/>
    </row>
    <row r="1327" spans="1:10" x14ac:dyDescent="0.3">
      <c r="A1327" s="124"/>
      <c r="B1327" s="137"/>
      <c r="C1327" s="138"/>
      <c r="D1327" s="124"/>
      <c r="E1327" s="124"/>
      <c r="F1327" s="124"/>
      <c r="G1327" s="124"/>
      <c r="H1327" s="124"/>
      <c r="I1327" s="138"/>
      <c r="J1327" s="138"/>
    </row>
    <row r="1328" spans="1:10" x14ac:dyDescent="0.3">
      <c r="A1328" s="124"/>
      <c r="B1328" s="137"/>
      <c r="C1328" s="138"/>
      <c r="D1328" s="124"/>
      <c r="E1328" s="124"/>
      <c r="F1328" s="124"/>
      <c r="G1328" s="124"/>
      <c r="H1328" s="124"/>
      <c r="I1328" s="138"/>
      <c r="J1328" s="138"/>
    </row>
    <row r="1329" spans="1:10" x14ac:dyDescent="0.3">
      <c r="A1329" s="124"/>
      <c r="B1329" s="137"/>
      <c r="C1329" s="138"/>
      <c r="D1329" s="124"/>
      <c r="E1329" s="124"/>
      <c r="F1329" s="124"/>
      <c r="G1329" s="124"/>
      <c r="H1329" s="124"/>
      <c r="I1329" s="138"/>
      <c r="J1329" s="138"/>
    </row>
    <row r="1330" spans="1:10" x14ac:dyDescent="0.3">
      <c r="A1330" s="124"/>
      <c r="B1330" s="137"/>
      <c r="C1330" s="138"/>
      <c r="D1330" s="124"/>
      <c r="E1330" s="124"/>
      <c r="F1330" s="124"/>
      <c r="G1330" s="124"/>
      <c r="H1330" s="124"/>
      <c r="I1330" s="138"/>
      <c r="J1330" s="138"/>
    </row>
    <row r="1331" spans="1:10" x14ac:dyDescent="0.3">
      <c r="A1331" s="124"/>
      <c r="B1331" s="137"/>
      <c r="C1331" s="138"/>
      <c r="D1331" s="124"/>
      <c r="E1331" s="124"/>
      <c r="F1331" s="124"/>
      <c r="G1331" s="124"/>
      <c r="H1331" s="124"/>
      <c r="I1331" s="138"/>
      <c r="J1331" s="138"/>
    </row>
    <row r="1332" spans="1:10" x14ac:dyDescent="0.3">
      <c r="A1332" s="124"/>
      <c r="B1332" s="137"/>
      <c r="C1332" s="138"/>
      <c r="D1332" s="124"/>
      <c r="E1332" s="124"/>
      <c r="F1332" s="124"/>
      <c r="G1332" s="124"/>
      <c r="H1332" s="124"/>
      <c r="I1332" s="138"/>
      <c r="J1332" s="138"/>
    </row>
    <row r="1333" spans="1:10" x14ac:dyDescent="0.3">
      <c r="A1333" s="124"/>
      <c r="B1333" s="137"/>
      <c r="C1333" s="138"/>
      <c r="D1333" s="124"/>
      <c r="E1333" s="124"/>
      <c r="F1333" s="124"/>
      <c r="G1333" s="124"/>
      <c r="H1333" s="124"/>
      <c r="I1333" s="138"/>
      <c r="J1333" s="138"/>
    </row>
    <row r="1334" spans="1:10" x14ac:dyDescent="0.3">
      <c r="A1334" s="124"/>
      <c r="B1334" s="137"/>
      <c r="C1334" s="138"/>
      <c r="D1334" s="124"/>
      <c r="E1334" s="124"/>
      <c r="F1334" s="124"/>
      <c r="G1334" s="124"/>
      <c r="H1334" s="124"/>
      <c r="I1334" s="138"/>
      <c r="J1334" s="138"/>
    </row>
    <row r="1335" spans="1:10" x14ac:dyDescent="0.3">
      <c r="A1335" s="124"/>
      <c r="B1335" s="137"/>
      <c r="C1335" s="138"/>
      <c r="D1335" s="124"/>
      <c r="E1335" s="124"/>
      <c r="F1335" s="124"/>
      <c r="G1335" s="124"/>
      <c r="H1335" s="124"/>
      <c r="I1335" s="138"/>
      <c r="J1335" s="138"/>
    </row>
    <row r="1336" spans="1:10" x14ac:dyDescent="0.3">
      <c r="A1336" s="124"/>
      <c r="B1336" s="137"/>
      <c r="C1336" s="138"/>
      <c r="D1336" s="124"/>
      <c r="E1336" s="124"/>
      <c r="F1336" s="124"/>
      <c r="G1336" s="124"/>
      <c r="H1336" s="124"/>
      <c r="I1336" s="138"/>
      <c r="J1336" s="138"/>
    </row>
    <row r="1337" spans="1:10" x14ac:dyDescent="0.3">
      <c r="A1337" s="124"/>
      <c r="B1337" s="137"/>
      <c r="C1337" s="138"/>
      <c r="D1337" s="124"/>
      <c r="E1337" s="124"/>
      <c r="F1337" s="124"/>
      <c r="G1337" s="124"/>
      <c r="H1337" s="124"/>
      <c r="I1337" s="138"/>
      <c r="J1337" s="138"/>
    </row>
    <row r="1338" spans="1:10" x14ac:dyDescent="0.3">
      <c r="A1338" s="124"/>
      <c r="B1338" s="137"/>
      <c r="C1338" s="138"/>
      <c r="D1338" s="124"/>
      <c r="E1338" s="124"/>
      <c r="F1338" s="124"/>
      <c r="G1338" s="124"/>
      <c r="H1338" s="124"/>
      <c r="I1338" s="138"/>
      <c r="J1338" s="138"/>
    </row>
    <row r="1339" spans="1:10" x14ac:dyDescent="0.3">
      <c r="A1339" s="124"/>
      <c r="B1339" s="137"/>
      <c r="C1339" s="138"/>
      <c r="D1339" s="124"/>
      <c r="E1339" s="124"/>
      <c r="F1339" s="124"/>
      <c r="G1339" s="124"/>
      <c r="H1339" s="124"/>
      <c r="I1339" s="138"/>
      <c r="J1339" s="138"/>
    </row>
    <row r="1340" spans="1:10" x14ac:dyDescent="0.3">
      <c r="A1340" s="124"/>
      <c r="B1340" s="137"/>
      <c r="C1340" s="138"/>
      <c r="D1340" s="124"/>
      <c r="E1340" s="124"/>
      <c r="F1340" s="124"/>
      <c r="G1340" s="124"/>
      <c r="H1340" s="124"/>
      <c r="I1340" s="138"/>
      <c r="J1340" s="138"/>
    </row>
    <row r="1341" spans="1:10" x14ac:dyDescent="0.3">
      <c r="A1341" s="124"/>
      <c r="B1341" s="137"/>
      <c r="C1341" s="138"/>
      <c r="D1341" s="124"/>
      <c r="E1341" s="124"/>
      <c r="F1341" s="124"/>
      <c r="G1341" s="124"/>
      <c r="H1341" s="124"/>
      <c r="I1341" s="138"/>
      <c r="J1341" s="138"/>
    </row>
    <row r="1342" spans="1:10" x14ac:dyDescent="0.3">
      <c r="A1342" s="124"/>
      <c r="B1342" s="137"/>
      <c r="C1342" s="138"/>
      <c r="D1342" s="124"/>
      <c r="E1342" s="124"/>
      <c r="F1342" s="124"/>
      <c r="G1342" s="124"/>
      <c r="H1342" s="124"/>
      <c r="I1342" s="138"/>
      <c r="J1342" s="138"/>
    </row>
    <row r="1343" spans="1:10" x14ac:dyDescent="0.3">
      <c r="A1343" s="124"/>
      <c r="B1343" s="137"/>
      <c r="C1343" s="138"/>
      <c r="D1343" s="124"/>
      <c r="E1343" s="124"/>
      <c r="F1343" s="124"/>
      <c r="G1343" s="124"/>
      <c r="H1343" s="124"/>
      <c r="I1343" s="138"/>
      <c r="J1343" s="138"/>
    </row>
    <row r="1344" spans="1:10" x14ac:dyDescent="0.3">
      <c r="A1344" s="124"/>
      <c r="B1344" s="137"/>
      <c r="C1344" s="138"/>
      <c r="D1344" s="124"/>
      <c r="E1344" s="124"/>
      <c r="F1344" s="124"/>
      <c r="G1344" s="124"/>
      <c r="H1344" s="124"/>
      <c r="I1344" s="138"/>
      <c r="J1344" s="138"/>
    </row>
    <row r="1345" spans="1:10" x14ac:dyDescent="0.3">
      <c r="A1345" s="124"/>
      <c r="B1345" s="137"/>
      <c r="C1345" s="138"/>
      <c r="D1345" s="124"/>
      <c r="E1345" s="124"/>
      <c r="F1345" s="124"/>
      <c r="G1345" s="124"/>
      <c r="H1345" s="124"/>
      <c r="I1345" s="138"/>
      <c r="J1345" s="138"/>
    </row>
    <row r="1346" spans="1:10" x14ac:dyDescent="0.3">
      <c r="A1346" s="124"/>
      <c r="B1346" s="137"/>
      <c r="C1346" s="138"/>
      <c r="D1346" s="124"/>
      <c r="E1346" s="124"/>
      <c r="F1346" s="124"/>
      <c r="G1346" s="124"/>
      <c r="H1346" s="124"/>
      <c r="I1346" s="138"/>
      <c r="J1346" s="138"/>
    </row>
    <row r="1347" spans="1:10" x14ac:dyDescent="0.3">
      <c r="A1347" s="124"/>
      <c r="B1347" s="137"/>
      <c r="C1347" s="138"/>
      <c r="D1347" s="124"/>
      <c r="E1347" s="124"/>
      <c r="F1347" s="124"/>
      <c r="G1347" s="124"/>
      <c r="H1347" s="124"/>
      <c r="I1347" s="138"/>
      <c r="J1347" s="138"/>
    </row>
    <row r="1348" spans="1:10" x14ac:dyDescent="0.3">
      <c r="A1348" s="124"/>
      <c r="B1348" s="137"/>
      <c r="C1348" s="138"/>
      <c r="D1348" s="124"/>
      <c r="E1348" s="124"/>
      <c r="F1348" s="124"/>
      <c r="G1348" s="124"/>
      <c r="H1348" s="124"/>
      <c r="I1348" s="138"/>
      <c r="J1348" s="138"/>
    </row>
    <row r="1349" spans="1:10" x14ac:dyDescent="0.3">
      <c r="A1349" s="124"/>
      <c r="B1349" s="137"/>
      <c r="C1349" s="138"/>
      <c r="D1349" s="124"/>
      <c r="E1349" s="124"/>
      <c r="F1349" s="124"/>
      <c r="G1349" s="124"/>
      <c r="H1349" s="124"/>
      <c r="I1349" s="138"/>
      <c r="J1349" s="138"/>
    </row>
    <row r="1350" spans="1:10" x14ac:dyDescent="0.3">
      <c r="A1350" s="124"/>
      <c r="B1350" s="137"/>
      <c r="C1350" s="138"/>
      <c r="D1350" s="124"/>
      <c r="E1350" s="124"/>
      <c r="F1350" s="124"/>
      <c r="G1350" s="124"/>
      <c r="H1350" s="124"/>
      <c r="I1350" s="138"/>
      <c r="J1350" s="138"/>
    </row>
    <row r="1351" spans="1:10" x14ac:dyDescent="0.3">
      <c r="A1351" s="124"/>
      <c r="B1351" s="137"/>
      <c r="C1351" s="138"/>
      <c r="D1351" s="124"/>
      <c r="E1351" s="124"/>
      <c r="F1351" s="124"/>
      <c r="G1351" s="124"/>
      <c r="H1351" s="124"/>
      <c r="I1351" s="138"/>
      <c r="J1351" s="138"/>
    </row>
    <row r="1352" spans="1:10" x14ac:dyDescent="0.3">
      <c r="A1352" s="124"/>
      <c r="B1352" s="137"/>
      <c r="C1352" s="138"/>
      <c r="D1352" s="124"/>
      <c r="E1352" s="124"/>
      <c r="F1352" s="124"/>
      <c r="G1352" s="124"/>
      <c r="H1352" s="124"/>
      <c r="I1352" s="138"/>
      <c r="J1352" s="138"/>
    </row>
    <row r="1353" spans="1:10" x14ac:dyDescent="0.3">
      <c r="A1353" s="124"/>
      <c r="B1353" s="137"/>
      <c r="C1353" s="138"/>
      <c r="D1353" s="124"/>
      <c r="E1353" s="124"/>
      <c r="F1353" s="124"/>
      <c r="G1353" s="124"/>
      <c r="H1353" s="124"/>
      <c r="I1353" s="138"/>
      <c r="J1353" s="138"/>
    </row>
    <row r="1354" spans="1:10" x14ac:dyDescent="0.3">
      <c r="A1354" s="124"/>
      <c r="B1354" s="137"/>
      <c r="C1354" s="138"/>
      <c r="D1354" s="124"/>
      <c r="E1354" s="124"/>
      <c r="F1354" s="124"/>
      <c r="G1354" s="124"/>
      <c r="H1354" s="124"/>
      <c r="I1354" s="138"/>
      <c r="J1354" s="138"/>
    </row>
    <row r="1355" spans="1:10" x14ac:dyDescent="0.3">
      <c r="A1355" s="124"/>
      <c r="B1355" s="137"/>
      <c r="C1355" s="138"/>
      <c r="D1355" s="124"/>
      <c r="E1355" s="124"/>
      <c r="F1355" s="124"/>
      <c r="G1355" s="124"/>
      <c r="H1355" s="124"/>
      <c r="I1355" s="138"/>
      <c r="J1355" s="138"/>
    </row>
    <row r="1356" spans="1:10" x14ac:dyDescent="0.3">
      <c r="A1356" s="124"/>
      <c r="B1356" s="137"/>
      <c r="C1356" s="138"/>
      <c r="D1356" s="124"/>
      <c r="E1356" s="124"/>
      <c r="F1356" s="124"/>
      <c r="G1356" s="124"/>
      <c r="H1356" s="124"/>
      <c r="I1356" s="138"/>
      <c r="J1356" s="138"/>
    </row>
    <row r="1357" spans="1:10" x14ac:dyDescent="0.3">
      <c r="A1357" s="124"/>
      <c r="B1357" s="137"/>
      <c r="C1357" s="138"/>
      <c r="D1357" s="124"/>
      <c r="E1357" s="124"/>
      <c r="F1357" s="124"/>
      <c r="G1357" s="124"/>
      <c r="H1357" s="124"/>
      <c r="I1357" s="138"/>
      <c r="J1357" s="138"/>
    </row>
    <row r="1358" spans="1:10" x14ac:dyDescent="0.3">
      <c r="A1358" s="124"/>
      <c r="B1358" s="137"/>
      <c r="C1358" s="138"/>
      <c r="D1358" s="124"/>
      <c r="E1358" s="124"/>
      <c r="F1358" s="124"/>
      <c r="G1358" s="124"/>
      <c r="H1358" s="124"/>
      <c r="I1358" s="138"/>
      <c r="J1358" s="138"/>
    </row>
    <row r="1359" spans="1:10" x14ac:dyDescent="0.3">
      <c r="A1359" s="124"/>
      <c r="B1359" s="137"/>
      <c r="C1359" s="138"/>
      <c r="D1359" s="124"/>
      <c r="E1359" s="124"/>
      <c r="F1359" s="124"/>
      <c r="G1359" s="124"/>
      <c r="H1359" s="124"/>
      <c r="I1359" s="138"/>
      <c r="J1359" s="138"/>
    </row>
    <row r="1360" spans="1:10" x14ac:dyDescent="0.3">
      <c r="A1360" s="124"/>
      <c r="B1360" s="137"/>
      <c r="C1360" s="138"/>
      <c r="D1360" s="124"/>
      <c r="E1360" s="124"/>
      <c r="F1360" s="124"/>
      <c r="G1360" s="124"/>
      <c r="H1360" s="124"/>
      <c r="I1360" s="138"/>
      <c r="J1360" s="138"/>
    </row>
    <row r="1361" spans="1:10" x14ac:dyDescent="0.3">
      <c r="A1361" s="124"/>
      <c r="B1361" s="137"/>
      <c r="C1361" s="138"/>
      <c r="D1361" s="124"/>
      <c r="E1361" s="124"/>
      <c r="F1361" s="124"/>
      <c r="G1361" s="124"/>
      <c r="H1361" s="124"/>
      <c r="I1361" s="138"/>
      <c r="J1361" s="138"/>
    </row>
    <row r="1362" spans="1:10" x14ac:dyDescent="0.3">
      <c r="A1362" s="124"/>
      <c r="B1362" s="137"/>
      <c r="C1362" s="138"/>
      <c r="D1362" s="124"/>
      <c r="E1362" s="124"/>
      <c r="F1362" s="124"/>
      <c r="G1362" s="124"/>
      <c r="H1362" s="124"/>
      <c r="I1362" s="138"/>
      <c r="J1362" s="138"/>
    </row>
    <row r="1363" spans="1:10" x14ac:dyDescent="0.3">
      <c r="A1363" s="124"/>
      <c r="B1363" s="137"/>
      <c r="C1363" s="138"/>
      <c r="D1363" s="124"/>
      <c r="E1363" s="124"/>
      <c r="F1363" s="124"/>
      <c r="G1363" s="124"/>
      <c r="H1363" s="124"/>
      <c r="I1363" s="138"/>
      <c r="J1363" s="138"/>
    </row>
    <row r="1364" spans="1:10" x14ac:dyDescent="0.3">
      <c r="A1364" s="124"/>
      <c r="B1364" s="137"/>
      <c r="C1364" s="138"/>
      <c r="D1364" s="124"/>
      <c r="E1364" s="124"/>
      <c r="F1364" s="124"/>
      <c r="G1364" s="124"/>
      <c r="H1364" s="124"/>
      <c r="I1364" s="138"/>
      <c r="J1364" s="138"/>
    </row>
    <row r="1365" spans="1:10" x14ac:dyDescent="0.3">
      <c r="A1365" s="124"/>
      <c r="B1365" s="137"/>
      <c r="C1365" s="138"/>
      <c r="D1365" s="124"/>
      <c r="E1365" s="124"/>
      <c r="F1365" s="124"/>
      <c r="G1365" s="124"/>
      <c r="H1365" s="124"/>
      <c r="I1365" s="138"/>
      <c r="J1365" s="138"/>
    </row>
    <row r="1366" spans="1:10" x14ac:dyDescent="0.3">
      <c r="A1366" s="124"/>
      <c r="B1366" s="137"/>
      <c r="C1366" s="138"/>
      <c r="D1366" s="124"/>
      <c r="E1366" s="124"/>
      <c r="F1366" s="124"/>
      <c r="G1366" s="124"/>
      <c r="H1366" s="124"/>
      <c r="I1366" s="138"/>
      <c r="J1366" s="138"/>
    </row>
    <row r="1367" spans="1:10" x14ac:dyDescent="0.3">
      <c r="A1367" s="124"/>
      <c r="B1367" s="137"/>
      <c r="C1367" s="138"/>
      <c r="D1367" s="124"/>
      <c r="E1367" s="124"/>
      <c r="F1367" s="124"/>
      <c r="G1367" s="124"/>
      <c r="H1367" s="124"/>
      <c r="I1367" s="138"/>
      <c r="J1367" s="138"/>
    </row>
    <row r="1368" spans="1:10" x14ac:dyDescent="0.3">
      <c r="A1368" s="124"/>
      <c r="B1368" s="137"/>
      <c r="C1368" s="138"/>
      <c r="D1368" s="124"/>
      <c r="E1368" s="124"/>
      <c r="F1368" s="124"/>
      <c r="G1368" s="124"/>
      <c r="H1368" s="124"/>
      <c r="I1368" s="138"/>
      <c r="J1368" s="138"/>
    </row>
    <row r="1369" spans="1:10" x14ac:dyDescent="0.3">
      <c r="A1369" s="124"/>
      <c r="B1369" s="137"/>
      <c r="C1369" s="138"/>
      <c r="D1369" s="124"/>
      <c r="E1369" s="124"/>
      <c r="F1369" s="124"/>
      <c r="G1369" s="124"/>
      <c r="H1369" s="124"/>
      <c r="I1369" s="138"/>
      <c r="J1369" s="138"/>
    </row>
    <row r="1370" spans="1:10" x14ac:dyDescent="0.3">
      <c r="A1370" s="124"/>
      <c r="B1370" s="137"/>
      <c r="C1370" s="138"/>
      <c r="D1370" s="124"/>
      <c r="E1370" s="124"/>
      <c r="F1370" s="124"/>
      <c r="G1370" s="124"/>
      <c r="H1370" s="124"/>
      <c r="I1370" s="138"/>
      <c r="J1370" s="138"/>
    </row>
    <row r="1371" spans="1:10" x14ac:dyDescent="0.3">
      <c r="A1371" s="124"/>
      <c r="B1371" s="137"/>
      <c r="C1371" s="138"/>
      <c r="D1371" s="124"/>
      <c r="E1371" s="124"/>
      <c r="F1371" s="124"/>
      <c r="G1371" s="124"/>
      <c r="H1371" s="124"/>
      <c r="I1371" s="138"/>
      <c r="J1371" s="138"/>
    </row>
    <row r="1372" spans="1:10" x14ac:dyDescent="0.3">
      <c r="A1372" s="124"/>
      <c r="B1372" s="137"/>
      <c r="C1372" s="138"/>
      <c r="D1372" s="124"/>
      <c r="E1372" s="124"/>
      <c r="F1372" s="124"/>
      <c r="G1372" s="124"/>
      <c r="H1372" s="124"/>
      <c r="I1372" s="138"/>
      <c r="J1372" s="138"/>
    </row>
    <row r="1373" spans="1:10" x14ac:dyDescent="0.3">
      <c r="A1373" s="124"/>
      <c r="B1373" s="137"/>
      <c r="C1373" s="138"/>
      <c r="D1373" s="124"/>
      <c r="E1373" s="124"/>
      <c r="F1373" s="124"/>
      <c r="G1373" s="124"/>
      <c r="H1373" s="124"/>
      <c r="I1373" s="138"/>
      <c r="J1373" s="138"/>
    </row>
    <row r="1374" spans="1:10" x14ac:dyDescent="0.3">
      <c r="A1374" s="124"/>
      <c r="B1374" s="137"/>
      <c r="C1374" s="138"/>
      <c r="D1374" s="124"/>
      <c r="E1374" s="124"/>
      <c r="F1374" s="124"/>
      <c r="G1374" s="124"/>
      <c r="H1374" s="124"/>
      <c r="I1374" s="138"/>
      <c r="J1374" s="138"/>
    </row>
    <row r="1375" spans="1:10" x14ac:dyDescent="0.3">
      <c r="A1375" s="124"/>
      <c r="B1375" s="137"/>
      <c r="C1375" s="138"/>
      <c r="D1375" s="124"/>
      <c r="E1375" s="124"/>
      <c r="F1375" s="124"/>
      <c r="G1375" s="124"/>
      <c r="H1375" s="124"/>
      <c r="I1375" s="138"/>
      <c r="J1375" s="138"/>
    </row>
    <row r="1376" spans="1:10" x14ac:dyDescent="0.3">
      <c r="A1376" s="124"/>
      <c r="B1376" s="137"/>
      <c r="C1376" s="138"/>
      <c r="D1376" s="124"/>
      <c r="E1376" s="124"/>
      <c r="F1376" s="124"/>
      <c r="G1376" s="124"/>
      <c r="H1376" s="124"/>
      <c r="I1376" s="138"/>
      <c r="J1376" s="138"/>
    </row>
    <row r="1377" spans="1:10" x14ac:dyDescent="0.3">
      <c r="A1377" s="124"/>
      <c r="B1377" s="137"/>
      <c r="C1377" s="138"/>
      <c r="D1377" s="124"/>
      <c r="E1377" s="124"/>
      <c r="F1377" s="124"/>
      <c r="G1377" s="124"/>
      <c r="H1377" s="124"/>
      <c r="I1377" s="138"/>
      <c r="J1377" s="138"/>
    </row>
    <row r="1378" spans="1:10" x14ac:dyDescent="0.3">
      <c r="A1378" s="124"/>
      <c r="B1378" s="137"/>
      <c r="C1378" s="138"/>
      <c r="D1378" s="124"/>
      <c r="E1378" s="124"/>
      <c r="F1378" s="124"/>
      <c r="G1378" s="124"/>
      <c r="H1378" s="124"/>
      <c r="I1378" s="138"/>
      <c r="J1378" s="138"/>
    </row>
    <row r="1379" spans="1:10" x14ac:dyDescent="0.3">
      <c r="A1379" s="124"/>
      <c r="B1379" s="137"/>
      <c r="C1379" s="138"/>
      <c r="D1379" s="124"/>
      <c r="E1379" s="124"/>
      <c r="F1379" s="124"/>
      <c r="G1379" s="124"/>
      <c r="H1379" s="124"/>
      <c r="I1379" s="138"/>
      <c r="J1379" s="138"/>
    </row>
    <row r="1380" spans="1:10" x14ac:dyDescent="0.3">
      <c r="A1380" s="124"/>
      <c r="B1380" s="137"/>
      <c r="C1380" s="138"/>
      <c r="D1380" s="124"/>
      <c r="E1380" s="124"/>
      <c r="F1380" s="124"/>
      <c r="G1380" s="124"/>
      <c r="H1380" s="124"/>
      <c r="I1380" s="138"/>
      <c r="J1380" s="138"/>
    </row>
    <row r="1381" spans="1:10" x14ac:dyDescent="0.3">
      <c r="A1381" s="124"/>
      <c r="B1381" s="137"/>
      <c r="C1381" s="138"/>
      <c r="D1381" s="124"/>
      <c r="E1381" s="124"/>
      <c r="F1381" s="124"/>
      <c r="G1381" s="124"/>
      <c r="H1381" s="124"/>
      <c r="I1381" s="138"/>
      <c r="J1381" s="138"/>
    </row>
    <row r="1382" spans="1:10" x14ac:dyDescent="0.3">
      <c r="A1382" s="124"/>
      <c r="B1382" s="137"/>
      <c r="C1382" s="138"/>
      <c r="D1382" s="124"/>
      <c r="E1382" s="124"/>
      <c r="F1382" s="124"/>
      <c r="G1382" s="124"/>
      <c r="H1382" s="124"/>
      <c r="I1382" s="138"/>
      <c r="J1382" s="138"/>
    </row>
    <row r="1383" spans="1:10" x14ac:dyDescent="0.3">
      <c r="A1383" s="124"/>
      <c r="B1383" s="137"/>
      <c r="C1383" s="138"/>
      <c r="D1383" s="124"/>
      <c r="E1383" s="124"/>
      <c r="F1383" s="124"/>
      <c r="G1383" s="124"/>
      <c r="H1383" s="124"/>
      <c r="I1383" s="138"/>
      <c r="J1383" s="138"/>
    </row>
    <row r="1384" spans="1:10" x14ac:dyDescent="0.3">
      <c r="A1384" s="124"/>
      <c r="B1384" s="137"/>
      <c r="C1384" s="138"/>
      <c r="D1384" s="124"/>
      <c r="E1384" s="124"/>
      <c r="F1384" s="124"/>
      <c r="G1384" s="124"/>
      <c r="H1384" s="124"/>
      <c r="I1384" s="138"/>
      <c r="J1384" s="138"/>
    </row>
    <row r="1385" spans="1:10" x14ac:dyDescent="0.3">
      <c r="A1385" s="124"/>
      <c r="B1385" s="137"/>
      <c r="C1385" s="138"/>
      <c r="D1385" s="124"/>
      <c r="E1385" s="124"/>
      <c r="F1385" s="124"/>
      <c r="G1385" s="124"/>
      <c r="H1385" s="124"/>
      <c r="I1385" s="138"/>
      <c r="J1385" s="138"/>
    </row>
    <row r="1386" spans="1:10" x14ac:dyDescent="0.3">
      <c r="A1386" s="124"/>
      <c r="B1386" s="137"/>
      <c r="C1386" s="138"/>
      <c r="D1386" s="124"/>
      <c r="E1386" s="124"/>
      <c r="F1386" s="124"/>
      <c r="G1386" s="124"/>
      <c r="H1386" s="124"/>
      <c r="I1386" s="138"/>
      <c r="J1386" s="138"/>
    </row>
    <row r="1387" spans="1:10" x14ac:dyDescent="0.3">
      <c r="A1387" s="124"/>
      <c r="B1387" s="137"/>
      <c r="C1387" s="138"/>
      <c r="D1387" s="124"/>
      <c r="E1387" s="124"/>
      <c r="F1387" s="124"/>
      <c r="G1387" s="124"/>
      <c r="H1387" s="124"/>
      <c r="I1387" s="138"/>
      <c r="J1387" s="138"/>
    </row>
    <row r="1388" spans="1:10" x14ac:dyDescent="0.3">
      <c r="A1388" s="124"/>
      <c r="B1388" s="137"/>
      <c r="C1388" s="138"/>
      <c r="D1388" s="124"/>
      <c r="E1388" s="124"/>
      <c r="F1388" s="124"/>
      <c r="G1388" s="124"/>
      <c r="H1388" s="124"/>
      <c r="I1388" s="138"/>
      <c r="J1388" s="138"/>
    </row>
    <row r="1389" spans="1:10" x14ac:dyDescent="0.3">
      <c r="A1389" s="124"/>
      <c r="B1389" s="137"/>
      <c r="C1389" s="138"/>
      <c r="D1389" s="124"/>
      <c r="E1389" s="124"/>
      <c r="F1389" s="124"/>
      <c r="G1389" s="124"/>
      <c r="H1389" s="124"/>
      <c r="I1389" s="138"/>
      <c r="J1389" s="138"/>
    </row>
    <row r="1390" spans="1:10" x14ac:dyDescent="0.3">
      <c r="A1390" s="124"/>
      <c r="B1390" s="137"/>
      <c r="C1390" s="138"/>
      <c r="D1390" s="124"/>
      <c r="E1390" s="124"/>
      <c r="F1390" s="124"/>
      <c r="G1390" s="124"/>
      <c r="H1390" s="124"/>
      <c r="I1390" s="138"/>
      <c r="J1390" s="138"/>
    </row>
    <row r="1391" spans="1:10" x14ac:dyDescent="0.3">
      <c r="A1391" s="124"/>
      <c r="B1391" s="137"/>
      <c r="C1391" s="138"/>
      <c r="D1391" s="124"/>
      <c r="E1391" s="124"/>
      <c r="F1391" s="124"/>
      <c r="G1391" s="124"/>
      <c r="H1391" s="124"/>
      <c r="I1391" s="138"/>
      <c r="J1391" s="138"/>
    </row>
    <row r="1392" spans="1:10" x14ac:dyDescent="0.3">
      <c r="A1392" s="124"/>
      <c r="B1392" s="137"/>
      <c r="C1392" s="138"/>
      <c r="D1392" s="124"/>
      <c r="E1392" s="124"/>
      <c r="F1392" s="124"/>
      <c r="G1392" s="124"/>
      <c r="H1392" s="124"/>
      <c r="I1392" s="138"/>
      <c r="J1392" s="138"/>
    </row>
    <row r="1393" spans="1:10" x14ac:dyDescent="0.3">
      <c r="A1393" s="124"/>
      <c r="B1393" s="137"/>
      <c r="C1393" s="138"/>
      <c r="D1393" s="124"/>
      <c r="E1393" s="124"/>
      <c r="F1393" s="124"/>
      <c r="G1393" s="124"/>
      <c r="H1393" s="124"/>
      <c r="I1393" s="138"/>
      <c r="J1393" s="138"/>
    </row>
    <row r="1394" spans="1:10" x14ac:dyDescent="0.3">
      <c r="A1394" s="124"/>
      <c r="B1394" s="137"/>
      <c r="C1394" s="138"/>
      <c r="D1394" s="124"/>
      <c r="E1394" s="124"/>
      <c r="F1394" s="124"/>
      <c r="G1394" s="124"/>
      <c r="H1394" s="124"/>
      <c r="I1394" s="138"/>
      <c r="J1394" s="138"/>
    </row>
    <row r="1395" spans="1:10" x14ac:dyDescent="0.3">
      <c r="A1395" s="124"/>
      <c r="B1395" s="137"/>
      <c r="C1395" s="138"/>
      <c r="D1395" s="124"/>
      <c r="E1395" s="124"/>
      <c r="F1395" s="124"/>
      <c r="G1395" s="124"/>
      <c r="H1395" s="124"/>
      <c r="I1395" s="138"/>
      <c r="J1395" s="138"/>
    </row>
    <row r="1396" spans="1:10" x14ac:dyDescent="0.3">
      <c r="A1396" s="124"/>
      <c r="B1396" s="137"/>
      <c r="C1396" s="138"/>
      <c r="D1396" s="124"/>
      <c r="E1396" s="124"/>
      <c r="F1396" s="124"/>
      <c r="G1396" s="124"/>
      <c r="H1396" s="124"/>
      <c r="I1396" s="138"/>
      <c r="J1396" s="138"/>
    </row>
    <row r="1397" spans="1:10" x14ac:dyDescent="0.3">
      <c r="A1397" s="124"/>
      <c r="B1397" s="137"/>
      <c r="C1397" s="138"/>
      <c r="D1397" s="124"/>
      <c r="E1397" s="124"/>
      <c r="F1397" s="124"/>
      <c r="G1397" s="124"/>
      <c r="H1397" s="124"/>
      <c r="I1397" s="138"/>
      <c r="J1397" s="138"/>
    </row>
    <row r="1398" spans="1:10" x14ac:dyDescent="0.3">
      <c r="A1398" s="124"/>
      <c r="B1398" s="137"/>
      <c r="C1398" s="138"/>
      <c r="D1398" s="124"/>
      <c r="E1398" s="124"/>
      <c r="F1398" s="124"/>
      <c r="G1398" s="124"/>
      <c r="H1398" s="124"/>
      <c r="I1398" s="138"/>
      <c r="J1398" s="138"/>
    </row>
    <row r="1399" spans="1:10" x14ac:dyDescent="0.3">
      <c r="A1399" s="124"/>
      <c r="B1399" s="137"/>
      <c r="C1399" s="138"/>
      <c r="D1399" s="124"/>
      <c r="E1399" s="124"/>
      <c r="F1399" s="124"/>
      <c r="G1399" s="124"/>
      <c r="H1399" s="124"/>
      <c r="I1399" s="138"/>
      <c r="J1399" s="138"/>
    </row>
    <row r="1400" spans="1:10" x14ac:dyDescent="0.3">
      <c r="A1400" s="124"/>
      <c r="B1400" s="137"/>
      <c r="C1400" s="138"/>
      <c r="D1400" s="124"/>
      <c r="E1400" s="124"/>
      <c r="F1400" s="124"/>
      <c r="G1400" s="124"/>
      <c r="H1400" s="124"/>
      <c r="I1400" s="138"/>
      <c r="J1400" s="138"/>
    </row>
    <row r="1401" spans="1:10" x14ac:dyDescent="0.3">
      <c r="A1401" s="124"/>
      <c r="B1401" s="137"/>
      <c r="C1401" s="138"/>
      <c r="D1401" s="124"/>
      <c r="E1401" s="124"/>
      <c r="F1401" s="124"/>
      <c r="G1401" s="124"/>
      <c r="H1401" s="124"/>
      <c r="I1401" s="138"/>
      <c r="J1401" s="138"/>
    </row>
    <row r="1402" spans="1:10" x14ac:dyDescent="0.3">
      <c r="A1402" s="124"/>
      <c r="B1402" s="137"/>
      <c r="C1402" s="138"/>
      <c r="D1402" s="124"/>
      <c r="E1402" s="124"/>
      <c r="F1402" s="124"/>
      <c r="G1402" s="124"/>
      <c r="H1402" s="124"/>
      <c r="I1402" s="138"/>
      <c r="J1402" s="138"/>
    </row>
    <row r="1403" spans="1:10" x14ac:dyDescent="0.3">
      <c r="A1403" s="124"/>
      <c r="B1403" s="137"/>
      <c r="C1403" s="138"/>
      <c r="D1403" s="124"/>
      <c r="E1403" s="124"/>
      <c r="F1403" s="124"/>
      <c r="G1403" s="124"/>
      <c r="H1403" s="124"/>
      <c r="I1403" s="138"/>
      <c r="J1403" s="138"/>
    </row>
    <row r="1404" spans="1:10" x14ac:dyDescent="0.3">
      <c r="A1404" s="124"/>
      <c r="B1404" s="137"/>
      <c r="C1404" s="138"/>
      <c r="D1404" s="124"/>
      <c r="E1404" s="124"/>
      <c r="F1404" s="124"/>
      <c r="G1404" s="124"/>
      <c r="H1404" s="124"/>
      <c r="I1404" s="138"/>
      <c r="J1404" s="138"/>
    </row>
    <row r="1405" spans="1:10" x14ac:dyDescent="0.3">
      <c r="A1405" s="124"/>
      <c r="B1405" s="137"/>
      <c r="C1405" s="138"/>
      <c r="D1405" s="124"/>
      <c r="E1405" s="124"/>
      <c r="F1405" s="124"/>
      <c r="G1405" s="124"/>
      <c r="H1405" s="124"/>
      <c r="I1405" s="138"/>
      <c r="J1405" s="138"/>
    </row>
    <row r="1406" spans="1:10" x14ac:dyDescent="0.3">
      <c r="A1406" s="124"/>
      <c r="B1406" s="137"/>
      <c r="C1406" s="138"/>
      <c r="D1406" s="124"/>
      <c r="E1406" s="124"/>
      <c r="F1406" s="124"/>
      <c r="G1406" s="124"/>
      <c r="H1406" s="124"/>
      <c r="I1406" s="138"/>
      <c r="J1406" s="138"/>
    </row>
    <row r="1407" spans="1:10" x14ac:dyDescent="0.3">
      <c r="A1407" s="124"/>
      <c r="B1407" s="137"/>
      <c r="C1407" s="138"/>
      <c r="D1407" s="124"/>
      <c r="E1407" s="124"/>
      <c r="F1407" s="124"/>
      <c r="G1407" s="124"/>
      <c r="H1407" s="124"/>
      <c r="I1407" s="138"/>
      <c r="J1407" s="138"/>
    </row>
    <row r="1408" spans="1:10" x14ac:dyDescent="0.3">
      <c r="A1408" s="124"/>
      <c r="B1408" s="137"/>
      <c r="C1408" s="138"/>
      <c r="D1408" s="124"/>
      <c r="E1408" s="124"/>
      <c r="F1408" s="124"/>
      <c r="G1408" s="124"/>
      <c r="H1408" s="124"/>
      <c r="I1408" s="138"/>
      <c r="J1408" s="138"/>
    </row>
    <row r="1409" spans="1:10" x14ac:dyDescent="0.3">
      <c r="A1409" s="124"/>
      <c r="B1409" s="137"/>
      <c r="C1409" s="138"/>
      <c r="D1409" s="124"/>
      <c r="E1409" s="124"/>
      <c r="F1409" s="124"/>
      <c r="G1409" s="124"/>
      <c r="H1409" s="124"/>
      <c r="I1409" s="138"/>
      <c r="J1409" s="138"/>
    </row>
    <row r="1410" spans="1:10" x14ac:dyDescent="0.3">
      <c r="A1410" s="124"/>
      <c r="B1410" s="137"/>
      <c r="C1410" s="138"/>
      <c r="D1410" s="124"/>
      <c r="E1410" s="124"/>
      <c r="F1410" s="124"/>
      <c r="G1410" s="124"/>
      <c r="H1410" s="124"/>
      <c r="I1410" s="138"/>
      <c r="J1410" s="138"/>
    </row>
    <row r="1411" spans="1:10" x14ac:dyDescent="0.3">
      <c r="A1411" s="124"/>
      <c r="B1411" s="137"/>
      <c r="C1411" s="138"/>
      <c r="D1411" s="124"/>
      <c r="E1411" s="124"/>
      <c r="F1411" s="124"/>
      <c r="G1411" s="124"/>
      <c r="H1411" s="124"/>
      <c r="I1411" s="138"/>
      <c r="J1411" s="138"/>
    </row>
    <row r="1412" spans="1:10" x14ac:dyDescent="0.3">
      <c r="A1412" s="124"/>
      <c r="B1412" s="137"/>
      <c r="C1412" s="138"/>
      <c r="D1412" s="124"/>
      <c r="E1412" s="124"/>
      <c r="F1412" s="124"/>
      <c r="G1412" s="124"/>
      <c r="H1412" s="124"/>
      <c r="I1412" s="138"/>
      <c r="J1412" s="138"/>
    </row>
    <row r="1413" spans="1:10" x14ac:dyDescent="0.3">
      <c r="A1413" s="124"/>
      <c r="B1413" s="137"/>
      <c r="C1413" s="138"/>
      <c r="D1413" s="124"/>
      <c r="E1413" s="124"/>
      <c r="F1413" s="124"/>
      <c r="G1413" s="124"/>
      <c r="H1413" s="124"/>
      <c r="I1413" s="138"/>
      <c r="J1413" s="138"/>
    </row>
    <row r="1414" spans="1:10" x14ac:dyDescent="0.3">
      <c r="A1414" s="124"/>
      <c r="B1414" s="137"/>
      <c r="C1414" s="138"/>
      <c r="D1414" s="124"/>
      <c r="E1414" s="124"/>
      <c r="F1414" s="124"/>
      <c r="G1414" s="124"/>
      <c r="H1414" s="124"/>
      <c r="I1414" s="138"/>
      <c r="J1414" s="138"/>
    </row>
    <row r="1415" spans="1:10" x14ac:dyDescent="0.3">
      <c r="A1415" s="124"/>
      <c r="B1415" s="137"/>
      <c r="C1415" s="138"/>
      <c r="D1415" s="124"/>
      <c r="E1415" s="124"/>
      <c r="F1415" s="124"/>
      <c r="G1415" s="124"/>
      <c r="H1415" s="124"/>
      <c r="I1415" s="138"/>
      <c r="J1415" s="138"/>
    </row>
    <row r="1416" spans="1:10" x14ac:dyDescent="0.3">
      <c r="A1416" s="124"/>
      <c r="B1416" s="137"/>
      <c r="C1416" s="138"/>
      <c r="D1416" s="124"/>
      <c r="E1416" s="124"/>
      <c r="F1416" s="124"/>
      <c r="G1416" s="124"/>
      <c r="H1416" s="124"/>
      <c r="I1416" s="138"/>
      <c r="J1416" s="138"/>
    </row>
    <row r="1417" spans="1:10" x14ac:dyDescent="0.3">
      <c r="A1417" s="124"/>
      <c r="B1417" s="137"/>
      <c r="C1417" s="138"/>
      <c r="D1417" s="124"/>
      <c r="E1417" s="124"/>
      <c r="F1417" s="124"/>
      <c r="G1417" s="124"/>
      <c r="H1417" s="124"/>
      <c r="I1417" s="138"/>
      <c r="J1417" s="138"/>
    </row>
    <row r="1418" spans="1:10" x14ac:dyDescent="0.3">
      <c r="A1418" s="124"/>
      <c r="B1418" s="137"/>
      <c r="C1418" s="138"/>
      <c r="D1418" s="124"/>
      <c r="E1418" s="124"/>
      <c r="F1418" s="124"/>
      <c r="G1418" s="124"/>
      <c r="H1418" s="124"/>
      <c r="I1418" s="138"/>
      <c r="J1418" s="138"/>
    </row>
    <row r="1419" spans="1:10" x14ac:dyDescent="0.3">
      <c r="A1419" s="124"/>
      <c r="B1419" s="137"/>
      <c r="C1419" s="138"/>
      <c r="D1419" s="124"/>
      <c r="E1419" s="124"/>
      <c r="F1419" s="124"/>
      <c r="G1419" s="124"/>
      <c r="H1419" s="124"/>
      <c r="I1419" s="138"/>
      <c r="J1419" s="138"/>
    </row>
    <row r="1420" spans="1:10" x14ac:dyDescent="0.3">
      <c r="A1420" s="124"/>
      <c r="B1420" s="137"/>
      <c r="C1420" s="138"/>
      <c r="D1420" s="124"/>
      <c r="E1420" s="124"/>
      <c r="F1420" s="124"/>
      <c r="G1420" s="124"/>
      <c r="H1420" s="124"/>
      <c r="I1420" s="138"/>
      <c r="J1420" s="138"/>
    </row>
    <row r="1421" spans="1:10" x14ac:dyDescent="0.3">
      <c r="A1421" s="124"/>
      <c r="B1421" s="137"/>
      <c r="C1421" s="138"/>
      <c r="D1421" s="124"/>
      <c r="E1421" s="124"/>
      <c r="F1421" s="124"/>
      <c r="G1421" s="124"/>
      <c r="H1421" s="124"/>
      <c r="I1421" s="138"/>
      <c r="J1421" s="138"/>
    </row>
    <row r="1422" spans="1:10" x14ac:dyDescent="0.3">
      <c r="A1422" s="124"/>
      <c r="B1422" s="137"/>
      <c r="C1422" s="138"/>
      <c r="D1422" s="124"/>
      <c r="E1422" s="124"/>
      <c r="F1422" s="124"/>
      <c r="G1422" s="124"/>
      <c r="H1422" s="124"/>
      <c r="I1422" s="138"/>
      <c r="J1422" s="138"/>
    </row>
    <row r="1423" spans="1:10" x14ac:dyDescent="0.3">
      <c r="A1423" s="124"/>
      <c r="B1423" s="137"/>
      <c r="C1423" s="138"/>
      <c r="D1423" s="124"/>
      <c r="E1423" s="124"/>
      <c r="F1423" s="124"/>
      <c r="G1423" s="124"/>
      <c r="H1423" s="124"/>
      <c r="I1423" s="138"/>
      <c r="J1423" s="138"/>
    </row>
    <row r="1424" spans="1:10" x14ac:dyDescent="0.3">
      <c r="A1424" s="124"/>
      <c r="B1424" s="137"/>
      <c r="C1424" s="138"/>
      <c r="D1424" s="124"/>
      <c r="E1424" s="124"/>
      <c r="F1424" s="124"/>
      <c r="G1424" s="124"/>
      <c r="H1424" s="124"/>
      <c r="I1424" s="138"/>
      <c r="J1424" s="138"/>
    </row>
    <row r="1425" spans="1:10" x14ac:dyDescent="0.3">
      <c r="A1425" s="124"/>
      <c r="B1425" s="137"/>
      <c r="C1425" s="138"/>
      <c r="D1425" s="124"/>
      <c r="E1425" s="124"/>
      <c r="F1425" s="124"/>
      <c r="G1425" s="124"/>
      <c r="H1425" s="124"/>
      <c r="I1425" s="138"/>
      <c r="J1425" s="138"/>
    </row>
    <row r="1426" spans="1:10" x14ac:dyDescent="0.3">
      <c r="A1426" s="124"/>
      <c r="B1426" s="137"/>
      <c r="C1426" s="138"/>
      <c r="D1426" s="124"/>
      <c r="E1426" s="124"/>
      <c r="F1426" s="124"/>
      <c r="G1426" s="124"/>
      <c r="H1426" s="124"/>
      <c r="I1426" s="138"/>
      <c r="J1426" s="138"/>
    </row>
    <row r="1427" spans="1:10" x14ac:dyDescent="0.3">
      <c r="A1427" s="124"/>
      <c r="B1427" s="137"/>
      <c r="C1427" s="138"/>
      <c r="D1427" s="124"/>
      <c r="E1427" s="124"/>
      <c r="F1427" s="124"/>
      <c r="G1427" s="124"/>
      <c r="H1427" s="124"/>
      <c r="I1427" s="138"/>
      <c r="J1427" s="138"/>
    </row>
    <row r="1428" spans="1:10" x14ac:dyDescent="0.3">
      <c r="A1428" s="124"/>
      <c r="B1428" s="137"/>
      <c r="C1428" s="138"/>
      <c r="D1428" s="124"/>
      <c r="E1428" s="124"/>
      <c r="F1428" s="124"/>
      <c r="G1428" s="124"/>
      <c r="H1428" s="124"/>
      <c r="I1428" s="138"/>
      <c r="J1428" s="138"/>
    </row>
    <row r="1429" spans="1:10" x14ac:dyDescent="0.3">
      <c r="A1429" s="124"/>
      <c r="B1429" s="137"/>
      <c r="C1429" s="138"/>
      <c r="D1429" s="124"/>
      <c r="E1429" s="124"/>
      <c r="F1429" s="124"/>
      <c r="G1429" s="124"/>
      <c r="H1429" s="124"/>
      <c r="I1429" s="138"/>
      <c r="J1429" s="138"/>
    </row>
    <row r="1430" spans="1:10" x14ac:dyDescent="0.3">
      <c r="A1430" s="124"/>
      <c r="B1430" s="137"/>
      <c r="C1430" s="138"/>
      <c r="D1430" s="124"/>
      <c r="E1430" s="124"/>
      <c r="F1430" s="124"/>
      <c r="G1430" s="124"/>
      <c r="H1430" s="124"/>
      <c r="I1430" s="138"/>
      <c r="J1430" s="138"/>
    </row>
    <row r="1431" spans="1:10" x14ac:dyDescent="0.3">
      <c r="A1431" s="124"/>
      <c r="B1431" s="137"/>
      <c r="C1431" s="138"/>
      <c r="D1431" s="124"/>
      <c r="E1431" s="124"/>
      <c r="F1431" s="124"/>
      <c r="G1431" s="124"/>
      <c r="H1431" s="124"/>
      <c r="I1431" s="138"/>
      <c r="J1431" s="138"/>
    </row>
    <row r="1432" spans="1:10" x14ac:dyDescent="0.3">
      <c r="A1432" s="124"/>
      <c r="B1432" s="137"/>
      <c r="C1432" s="138"/>
      <c r="D1432" s="124"/>
      <c r="E1432" s="124"/>
      <c r="F1432" s="124"/>
      <c r="G1432" s="124"/>
      <c r="H1432" s="124"/>
      <c r="I1432" s="138"/>
      <c r="J1432" s="138"/>
    </row>
    <row r="1433" spans="1:10" x14ac:dyDescent="0.3">
      <c r="A1433" s="124"/>
      <c r="B1433" s="137"/>
      <c r="C1433" s="138"/>
      <c r="D1433" s="124"/>
      <c r="E1433" s="124"/>
      <c r="F1433" s="124"/>
      <c r="G1433" s="124"/>
      <c r="H1433" s="124"/>
      <c r="I1433" s="138"/>
      <c r="J1433" s="138"/>
    </row>
    <row r="1434" spans="1:10" x14ac:dyDescent="0.3">
      <c r="A1434" s="124"/>
      <c r="B1434" s="137"/>
      <c r="C1434" s="138"/>
      <c r="D1434" s="124"/>
      <c r="E1434" s="124"/>
      <c r="F1434" s="124"/>
      <c r="G1434" s="124"/>
      <c r="H1434" s="124"/>
      <c r="I1434" s="138"/>
      <c r="J1434" s="138"/>
    </row>
    <row r="1435" spans="1:10" x14ac:dyDescent="0.3">
      <c r="A1435" s="124"/>
      <c r="B1435" s="137"/>
      <c r="C1435" s="138"/>
      <c r="D1435" s="124"/>
      <c r="E1435" s="124"/>
      <c r="F1435" s="124"/>
      <c r="G1435" s="124"/>
      <c r="H1435" s="124"/>
      <c r="I1435" s="138"/>
      <c r="J1435" s="138"/>
    </row>
    <row r="1436" spans="1:10" x14ac:dyDescent="0.3">
      <c r="A1436" s="124"/>
      <c r="B1436" s="137"/>
      <c r="C1436" s="138"/>
      <c r="D1436" s="124"/>
      <c r="E1436" s="124"/>
      <c r="F1436" s="124"/>
      <c r="G1436" s="124"/>
      <c r="H1436" s="124"/>
      <c r="I1436" s="138"/>
      <c r="J1436" s="138"/>
    </row>
    <row r="1437" spans="1:10" x14ac:dyDescent="0.3">
      <c r="A1437" s="124"/>
      <c r="B1437" s="137"/>
      <c r="C1437" s="138"/>
      <c r="D1437" s="124"/>
      <c r="E1437" s="124"/>
      <c r="F1437" s="124"/>
      <c r="G1437" s="124"/>
      <c r="H1437" s="124"/>
      <c r="I1437" s="138"/>
      <c r="J1437" s="138"/>
    </row>
    <row r="1438" spans="1:10" x14ac:dyDescent="0.3">
      <c r="A1438" s="124"/>
      <c r="B1438" s="137"/>
      <c r="C1438" s="138"/>
      <c r="D1438" s="124"/>
      <c r="E1438" s="124"/>
      <c r="F1438" s="124"/>
      <c r="G1438" s="124"/>
      <c r="H1438" s="124"/>
      <c r="I1438" s="138"/>
      <c r="J1438" s="138"/>
    </row>
    <row r="1439" spans="1:10" x14ac:dyDescent="0.3">
      <c r="A1439" s="124"/>
      <c r="B1439" s="137"/>
      <c r="C1439" s="138"/>
      <c r="D1439" s="124"/>
      <c r="E1439" s="124"/>
      <c r="F1439" s="124"/>
      <c r="G1439" s="124"/>
      <c r="H1439" s="124"/>
      <c r="I1439" s="138"/>
      <c r="J1439" s="138"/>
    </row>
    <row r="1440" spans="1:10" x14ac:dyDescent="0.3">
      <c r="A1440" s="124"/>
      <c r="B1440" s="137"/>
      <c r="C1440" s="138"/>
      <c r="D1440" s="124"/>
      <c r="E1440" s="124"/>
      <c r="F1440" s="124"/>
      <c r="G1440" s="124"/>
      <c r="H1440" s="124"/>
      <c r="I1440" s="138"/>
      <c r="J1440" s="138"/>
    </row>
    <row r="1441" spans="1:10" x14ac:dyDescent="0.3">
      <c r="A1441" s="124"/>
      <c r="B1441" s="137"/>
      <c r="C1441" s="138"/>
      <c r="D1441" s="124"/>
      <c r="E1441" s="124"/>
      <c r="F1441" s="124"/>
      <c r="G1441" s="124"/>
      <c r="H1441" s="124"/>
      <c r="I1441" s="138"/>
      <c r="J1441" s="138"/>
    </row>
    <row r="1442" spans="1:10" x14ac:dyDescent="0.3">
      <c r="A1442" s="124"/>
      <c r="B1442" s="137"/>
      <c r="C1442" s="138"/>
      <c r="D1442" s="124"/>
      <c r="E1442" s="124"/>
      <c r="F1442" s="124"/>
      <c r="G1442" s="124"/>
      <c r="H1442" s="124"/>
      <c r="I1442" s="138"/>
      <c r="J1442" s="138"/>
    </row>
    <row r="1443" spans="1:10" x14ac:dyDescent="0.3">
      <c r="A1443" s="124"/>
      <c r="B1443" s="137"/>
      <c r="C1443" s="138"/>
      <c r="D1443" s="124"/>
      <c r="E1443" s="124"/>
      <c r="F1443" s="124"/>
      <c r="G1443" s="124"/>
      <c r="H1443" s="124"/>
      <c r="I1443" s="138"/>
      <c r="J1443" s="138"/>
    </row>
    <row r="1444" spans="1:10" x14ac:dyDescent="0.3">
      <c r="A1444" s="124"/>
      <c r="B1444" s="137"/>
      <c r="C1444" s="138"/>
      <c r="D1444" s="124"/>
      <c r="E1444" s="124"/>
      <c r="F1444" s="124"/>
      <c r="G1444" s="124"/>
      <c r="H1444" s="124"/>
      <c r="I1444" s="138"/>
      <c r="J1444" s="138"/>
    </row>
    <row r="1445" spans="1:10" x14ac:dyDescent="0.3">
      <c r="A1445" s="124"/>
      <c r="B1445" s="137"/>
      <c r="C1445" s="138"/>
      <c r="D1445" s="124"/>
      <c r="E1445" s="124"/>
      <c r="F1445" s="124"/>
      <c r="G1445" s="124"/>
      <c r="H1445" s="124"/>
      <c r="I1445" s="138"/>
      <c r="J1445" s="138"/>
    </row>
    <row r="1446" spans="1:10" x14ac:dyDescent="0.3">
      <c r="A1446" s="124"/>
      <c r="B1446" s="137"/>
      <c r="C1446" s="138"/>
      <c r="D1446" s="124"/>
      <c r="E1446" s="124"/>
      <c r="F1446" s="124"/>
      <c r="G1446" s="124"/>
      <c r="H1446" s="124"/>
      <c r="I1446" s="138"/>
      <c r="J1446" s="138"/>
    </row>
    <row r="1447" spans="1:10" x14ac:dyDescent="0.3">
      <c r="A1447" s="124"/>
      <c r="B1447" s="137"/>
      <c r="C1447" s="138"/>
      <c r="D1447" s="124"/>
      <c r="E1447" s="124"/>
      <c r="F1447" s="124"/>
      <c r="G1447" s="124"/>
      <c r="H1447" s="124"/>
      <c r="I1447" s="138"/>
      <c r="J1447" s="138"/>
    </row>
    <row r="1448" spans="1:10" x14ac:dyDescent="0.3">
      <c r="A1448" s="124"/>
      <c r="B1448" s="137"/>
      <c r="C1448" s="138"/>
      <c r="D1448" s="124"/>
      <c r="E1448" s="124"/>
      <c r="F1448" s="124"/>
      <c r="G1448" s="124"/>
      <c r="H1448" s="124"/>
      <c r="I1448" s="138"/>
      <c r="J1448" s="138"/>
    </row>
    <row r="1449" spans="1:10" x14ac:dyDescent="0.3">
      <c r="A1449" s="124"/>
      <c r="B1449" s="137"/>
      <c r="C1449" s="138"/>
      <c r="D1449" s="124"/>
      <c r="E1449" s="124"/>
      <c r="F1449" s="124"/>
      <c r="G1449" s="124"/>
      <c r="H1449" s="124"/>
      <c r="I1449" s="138"/>
      <c r="J1449" s="138"/>
    </row>
    <row r="1450" spans="1:10" x14ac:dyDescent="0.3">
      <c r="A1450" s="124"/>
      <c r="B1450" s="137"/>
      <c r="C1450" s="138"/>
      <c r="D1450" s="124"/>
      <c r="E1450" s="124"/>
      <c r="F1450" s="124"/>
      <c r="G1450" s="124"/>
      <c r="H1450" s="124"/>
      <c r="I1450" s="138"/>
      <c r="J1450" s="138"/>
    </row>
    <row r="1451" spans="1:10" x14ac:dyDescent="0.3">
      <c r="A1451" s="124"/>
      <c r="B1451" s="137"/>
      <c r="C1451" s="138"/>
      <c r="D1451" s="124"/>
      <c r="E1451" s="124"/>
      <c r="F1451" s="124"/>
      <c r="G1451" s="124"/>
      <c r="H1451" s="124"/>
      <c r="I1451" s="138"/>
      <c r="J1451" s="138"/>
    </row>
    <row r="1452" spans="1:10" x14ac:dyDescent="0.3">
      <c r="A1452" s="124"/>
      <c r="B1452" s="137"/>
      <c r="C1452" s="138"/>
      <c r="D1452" s="124"/>
      <c r="E1452" s="124"/>
      <c r="F1452" s="124"/>
      <c r="G1452" s="124"/>
      <c r="H1452" s="124"/>
      <c r="I1452" s="138"/>
      <c r="J1452" s="138"/>
    </row>
    <row r="1453" spans="1:10" x14ac:dyDescent="0.3">
      <c r="A1453" s="124"/>
      <c r="B1453" s="137"/>
      <c r="C1453" s="138"/>
      <c r="D1453" s="124"/>
      <c r="E1453" s="124"/>
      <c r="F1453" s="124"/>
      <c r="G1453" s="124"/>
      <c r="H1453" s="124"/>
      <c r="I1453" s="138"/>
      <c r="J1453" s="138"/>
    </row>
    <row r="1454" spans="1:10" x14ac:dyDescent="0.3">
      <c r="A1454" s="124"/>
      <c r="B1454" s="137"/>
      <c r="C1454" s="138"/>
      <c r="D1454" s="124"/>
      <c r="E1454" s="124"/>
      <c r="F1454" s="124"/>
      <c r="G1454" s="124"/>
      <c r="H1454" s="124"/>
      <c r="I1454" s="138"/>
      <c r="J1454" s="138"/>
    </row>
    <row r="1455" spans="1:10" x14ac:dyDescent="0.3">
      <c r="A1455" s="124"/>
      <c r="B1455" s="137"/>
      <c r="C1455" s="138"/>
      <c r="D1455" s="124"/>
      <c r="E1455" s="124"/>
      <c r="F1455" s="124"/>
      <c r="G1455" s="124"/>
      <c r="H1455" s="124"/>
      <c r="I1455" s="138"/>
      <c r="J1455" s="138"/>
    </row>
    <row r="1456" spans="1:10" x14ac:dyDescent="0.3">
      <c r="A1456" s="124"/>
      <c r="B1456" s="137"/>
      <c r="C1456" s="138"/>
      <c r="D1456" s="124"/>
      <c r="E1456" s="124"/>
      <c r="F1456" s="124"/>
      <c r="G1456" s="124"/>
      <c r="H1456" s="124"/>
      <c r="I1456" s="138"/>
      <c r="J1456" s="138"/>
    </row>
    <row r="1457" spans="1:10" x14ac:dyDescent="0.3">
      <c r="A1457" s="124"/>
      <c r="B1457" s="137"/>
      <c r="C1457" s="138"/>
      <c r="D1457" s="124"/>
      <c r="E1457" s="124"/>
      <c r="F1457" s="124"/>
      <c r="G1457" s="124"/>
      <c r="H1457" s="124"/>
      <c r="I1457" s="138"/>
      <c r="J1457" s="138"/>
    </row>
    <row r="1458" spans="1:10" x14ac:dyDescent="0.3">
      <c r="A1458" s="124"/>
      <c r="B1458" s="137"/>
      <c r="C1458" s="138"/>
      <c r="D1458" s="124"/>
      <c r="E1458" s="124"/>
      <c r="F1458" s="124"/>
      <c r="G1458" s="124"/>
      <c r="H1458" s="124"/>
      <c r="I1458" s="138"/>
      <c r="J1458" s="138"/>
    </row>
    <row r="1459" spans="1:10" x14ac:dyDescent="0.3">
      <c r="A1459" s="124"/>
      <c r="B1459" s="137"/>
      <c r="C1459" s="138"/>
      <c r="D1459" s="124"/>
      <c r="E1459" s="124"/>
      <c r="F1459" s="124"/>
      <c r="G1459" s="124"/>
      <c r="H1459" s="124"/>
      <c r="I1459" s="138"/>
      <c r="J1459" s="138"/>
    </row>
    <row r="1460" spans="1:10" x14ac:dyDescent="0.3">
      <c r="A1460" s="124"/>
      <c r="B1460" s="137"/>
      <c r="C1460" s="138"/>
      <c r="D1460" s="124"/>
      <c r="E1460" s="124"/>
      <c r="F1460" s="124"/>
      <c r="G1460" s="124"/>
      <c r="H1460" s="124"/>
      <c r="I1460" s="138"/>
      <c r="J1460" s="138"/>
    </row>
    <row r="1461" spans="1:10" x14ac:dyDescent="0.3">
      <c r="A1461" s="124"/>
      <c r="B1461" s="137"/>
      <c r="C1461" s="138"/>
      <c r="D1461" s="124"/>
      <c r="E1461" s="124"/>
      <c r="F1461" s="124"/>
      <c r="G1461" s="124"/>
      <c r="H1461" s="124"/>
      <c r="I1461" s="138"/>
      <c r="J1461" s="138"/>
    </row>
    <row r="1462" spans="1:10" x14ac:dyDescent="0.3">
      <c r="A1462" s="124"/>
      <c r="B1462" s="137"/>
      <c r="C1462" s="138"/>
      <c r="D1462" s="124"/>
      <c r="E1462" s="124"/>
      <c r="F1462" s="124"/>
      <c r="G1462" s="124"/>
      <c r="H1462" s="124"/>
      <c r="I1462" s="138"/>
      <c r="J1462" s="138"/>
    </row>
    <row r="1463" spans="1:10" x14ac:dyDescent="0.3">
      <c r="A1463" s="124"/>
      <c r="B1463" s="137"/>
      <c r="C1463" s="138"/>
      <c r="D1463" s="124"/>
      <c r="E1463" s="124"/>
      <c r="F1463" s="124"/>
      <c r="G1463" s="124"/>
      <c r="H1463" s="124"/>
      <c r="I1463" s="138"/>
      <c r="J1463" s="138"/>
    </row>
    <row r="1464" spans="1:10" x14ac:dyDescent="0.3">
      <c r="A1464" s="124"/>
      <c r="B1464" s="137"/>
      <c r="C1464" s="138"/>
      <c r="D1464" s="124"/>
      <c r="E1464" s="124"/>
      <c r="F1464" s="124"/>
      <c r="G1464" s="124"/>
      <c r="H1464" s="124"/>
      <c r="I1464" s="138"/>
      <c r="J1464" s="138"/>
    </row>
    <row r="1465" spans="1:10" x14ac:dyDescent="0.3">
      <c r="A1465" s="124"/>
      <c r="B1465" s="137"/>
      <c r="C1465" s="138"/>
      <c r="D1465" s="124"/>
      <c r="E1465" s="124"/>
      <c r="F1465" s="124"/>
      <c r="G1465" s="124"/>
      <c r="H1465" s="124"/>
      <c r="I1465" s="138"/>
      <c r="J1465" s="138"/>
    </row>
    <row r="1466" spans="1:10" x14ac:dyDescent="0.3">
      <c r="A1466" s="124"/>
      <c r="B1466" s="137"/>
      <c r="C1466" s="138"/>
      <c r="D1466" s="124"/>
      <c r="E1466" s="124"/>
      <c r="F1466" s="124"/>
      <c r="G1466" s="124"/>
      <c r="H1466" s="124"/>
      <c r="I1466" s="138"/>
      <c r="J1466" s="138"/>
    </row>
    <row r="1467" spans="1:10" x14ac:dyDescent="0.3">
      <c r="A1467" s="124"/>
      <c r="B1467" s="137"/>
      <c r="C1467" s="138"/>
      <c r="D1467" s="124"/>
      <c r="E1467" s="124"/>
      <c r="F1467" s="124"/>
      <c r="G1467" s="124"/>
      <c r="H1467" s="124"/>
      <c r="I1467" s="138"/>
      <c r="J1467" s="138"/>
    </row>
    <row r="1468" spans="1:10" x14ac:dyDescent="0.3">
      <c r="A1468" s="124"/>
      <c r="B1468" s="137"/>
      <c r="C1468" s="138"/>
      <c r="D1468" s="124"/>
      <c r="E1468" s="124"/>
      <c r="F1468" s="124"/>
      <c r="G1468" s="124"/>
      <c r="H1468" s="124"/>
      <c r="I1468" s="138"/>
      <c r="J1468" s="138"/>
    </row>
    <row r="1469" spans="1:10" x14ac:dyDescent="0.3">
      <c r="A1469" s="124"/>
      <c r="B1469" s="137"/>
      <c r="C1469" s="138"/>
      <c r="D1469" s="124"/>
      <c r="E1469" s="124"/>
      <c r="F1469" s="124"/>
      <c r="G1469" s="124"/>
      <c r="H1469" s="124"/>
      <c r="I1469" s="138"/>
      <c r="J1469" s="138"/>
    </row>
    <row r="1470" spans="1:10" x14ac:dyDescent="0.3">
      <c r="A1470" s="124"/>
      <c r="B1470" s="137"/>
      <c r="C1470" s="138"/>
      <c r="D1470" s="124"/>
      <c r="E1470" s="124"/>
      <c r="F1470" s="124"/>
      <c r="G1470" s="124"/>
      <c r="H1470" s="124"/>
      <c r="I1470" s="138"/>
      <c r="J1470" s="138"/>
    </row>
    <row r="1471" spans="1:10" x14ac:dyDescent="0.3">
      <c r="A1471" s="124"/>
      <c r="B1471" s="137"/>
      <c r="C1471" s="138"/>
      <c r="D1471" s="124"/>
      <c r="E1471" s="124"/>
      <c r="F1471" s="124"/>
      <c r="G1471" s="124"/>
      <c r="H1471" s="124"/>
      <c r="I1471" s="138"/>
      <c r="J1471" s="138"/>
    </row>
    <row r="1472" spans="1:10" x14ac:dyDescent="0.3">
      <c r="A1472" s="124"/>
      <c r="B1472" s="137"/>
      <c r="C1472" s="138"/>
      <c r="D1472" s="124"/>
      <c r="E1472" s="124"/>
      <c r="F1472" s="124"/>
      <c r="G1472" s="124"/>
      <c r="H1472" s="124"/>
      <c r="I1472" s="138"/>
      <c r="J1472" s="138"/>
    </row>
    <row r="1473" spans="1:10" x14ac:dyDescent="0.3">
      <c r="A1473" s="124"/>
      <c r="B1473" s="137"/>
      <c r="C1473" s="138"/>
      <c r="D1473" s="124"/>
      <c r="E1473" s="124"/>
      <c r="F1473" s="124"/>
      <c r="G1473" s="124"/>
      <c r="H1473" s="124"/>
      <c r="I1473" s="138"/>
      <c r="J1473" s="138"/>
    </row>
    <row r="1474" spans="1:10" x14ac:dyDescent="0.3">
      <c r="A1474" s="124"/>
      <c r="B1474" s="137"/>
      <c r="C1474" s="138"/>
      <c r="D1474" s="124"/>
      <c r="E1474" s="124"/>
      <c r="F1474" s="124"/>
      <c r="G1474" s="124"/>
      <c r="H1474" s="124"/>
      <c r="I1474" s="138"/>
      <c r="J1474" s="138"/>
    </row>
    <row r="1475" spans="1:10" x14ac:dyDescent="0.3">
      <c r="A1475" s="124"/>
      <c r="B1475" s="137"/>
      <c r="C1475" s="138"/>
      <c r="D1475" s="124"/>
      <c r="E1475" s="124"/>
      <c r="F1475" s="124"/>
      <c r="G1475" s="124"/>
      <c r="H1475" s="124"/>
      <c r="I1475" s="138"/>
      <c r="J1475" s="138"/>
    </row>
    <row r="1476" spans="1:10" x14ac:dyDescent="0.3">
      <c r="A1476" s="124"/>
      <c r="B1476" s="137"/>
      <c r="C1476" s="138"/>
      <c r="D1476" s="124"/>
      <c r="E1476" s="124"/>
      <c r="F1476" s="124"/>
      <c r="G1476" s="124"/>
      <c r="H1476" s="124"/>
      <c r="I1476" s="138"/>
      <c r="J1476" s="138"/>
    </row>
    <row r="1477" spans="1:10" x14ac:dyDescent="0.3">
      <c r="A1477" s="124"/>
      <c r="B1477" s="137"/>
      <c r="C1477" s="138"/>
      <c r="D1477" s="124"/>
      <c r="E1477" s="124"/>
      <c r="F1477" s="124"/>
      <c r="G1477" s="124"/>
      <c r="H1477" s="124"/>
      <c r="I1477" s="138"/>
      <c r="J1477" s="138"/>
    </row>
    <row r="1478" spans="1:10" x14ac:dyDescent="0.3">
      <c r="A1478" s="124"/>
      <c r="B1478" s="137"/>
      <c r="C1478" s="138"/>
      <c r="D1478" s="124"/>
      <c r="E1478" s="124"/>
      <c r="F1478" s="124"/>
      <c r="G1478" s="124"/>
      <c r="H1478" s="124"/>
      <c r="I1478" s="138"/>
      <c r="J1478" s="138"/>
    </row>
    <row r="1479" spans="1:10" x14ac:dyDescent="0.3">
      <c r="A1479" s="124"/>
      <c r="B1479" s="137"/>
      <c r="C1479" s="138"/>
      <c r="D1479" s="124"/>
      <c r="E1479" s="124"/>
      <c r="F1479" s="124"/>
      <c r="G1479" s="124"/>
      <c r="H1479" s="124"/>
      <c r="I1479" s="138"/>
      <c r="J1479" s="138"/>
    </row>
    <row r="1480" spans="1:10" x14ac:dyDescent="0.3">
      <c r="A1480" s="124"/>
      <c r="B1480" s="137"/>
      <c r="C1480" s="138"/>
      <c r="D1480" s="124"/>
      <c r="E1480" s="124"/>
      <c r="F1480" s="124"/>
      <c r="G1480" s="124"/>
      <c r="H1480" s="124"/>
      <c r="I1480" s="138"/>
      <c r="J1480" s="138"/>
    </row>
    <row r="1481" spans="1:10" x14ac:dyDescent="0.3">
      <c r="A1481" s="124"/>
      <c r="B1481" s="137"/>
      <c r="C1481" s="138"/>
      <c r="D1481" s="124"/>
      <c r="E1481" s="124"/>
      <c r="F1481" s="124"/>
      <c r="G1481" s="124"/>
      <c r="H1481" s="124"/>
      <c r="I1481" s="138"/>
      <c r="J1481" s="138"/>
    </row>
    <row r="1482" spans="1:10" x14ac:dyDescent="0.3">
      <c r="A1482" s="124"/>
      <c r="B1482" s="137"/>
      <c r="C1482" s="138"/>
      <c r="D1482" s="124"/>
      <c r="E1482" s="124"/>
      <c r="F1482" s="124"/>
      <c r="G1482" s="124"/>
      <c r="H1482" s="124"/>
      <c r="I1482" s="138"/>
      <c r="J1482" s="138"/>
    </row>
    <row r="1483" spans="1:10" x14ac:dyDescent="0.3">
      <c r="A1483" s="124"/>
      <c r="B1483" s="137"/>
      <c r="C1483" s="138"/>
      <c r="D1483" s="124"/>
      <c r="E1483" s="124"/>
      <c r="F1483" s="124"/>
      <c r="G1483" s="124"/>
      <c r="H1483" s="124"/>
      <c r="I1483" s="138"/>
      <c r="J1483" s="138"/>
    </row>
    <row r="1484" spans="1:10" x14ac:dyDescent="0.3">
      <c r="A1484" s="124"/>
      <c r="B1484" s="137"/>
      <c r="C1484" s="138"/>
      <c r="D1484" s="124"/>
      <c r="E1484" s="124"/>
      <c r="F1484" s="124"/>
      <c r="G1484" s="124"/>
      <c r="H1484" s="124"/>
      <c r="I1484" s="138"/>
      <c r="J1484" s="138"/>
    </row>
    <row r="1485" spans="1:10" x14ac:dyDescent="0.3">
      <c r="A1485" s="124"/>
      <c r="B1485" s="137"/>
      <c r="C1485" s="138"/>
      <c r="D1485" s="124"/>
      <c r="E1485" s="124"/>
      <c r="F1485" s="124"/>
      <c r="G1485" s="124"/>
      <c r="H1485" s="124"/>
      <c r="I1485" s="138"/>
      <c r="J1485" s="138"/>
    </row>
    <row r="1486" spans="1:10" x14ac:dyDescent="0.3">
      <c r="A1486" s="124"/>
      <c r="B1486" s="137"/>
      <c r="C1486" s="138"/>
      <c r="D1486" s="124"/>
      <c r="E1486" s="124"/>
      <c r="F1486" s="124"/>
      <c r="G1486" s="124"/>
      <c r="H1486" s="124"/>
      <c r="I1486" s="138"/>
      <c r="J1486" s="138"/>
    </row>
    <row r="1487" spans="1:10" x14ac:dyDescent="0.3">
      <c r="A1487" s="124"/>
      <c r="B1487" s="137"/>
      <c r="C1487" s="138"/>
      <c r="D1487" s="124"/>
      <c r="E1487" s="124"/>
      <c r="F1487" s="124"/>
      <c r="G1487" s="124"/>
      <c r="H1487" s="124"/>
      <c r="I1487" s="138"/>
      <c r="J1487" s="138"/>
    </row>
    <row r="1488" spans="1:10" x14ac:dyDescent="0.3">
      <c r="A1488" s="124"/>
      <c r="B1488" s="137"/>
      <c r="C1488" s="138"/>
      <c r="D1488" s="124"/>
      <c r="E1488" s="124"/>
      <c r="F1488" s="124"/>
      <c r="G1488" s="124"/>
      <c r="H1488" s="124"/>
      <c r="I1488" s="138"/>
      <c r="J1488" s="138"/>
    </row>
    <row r="1489" spans="1:10" x14ac:dyDescent="0.3">
      <c r="A1489" s="124"/>
      <c r="B1489" s="137"/>
      <c r="C1489" s="138"/>
      <c r="D1489" s="124"/>
      <c r="E1489" s="124"/>
      <c r="F1489" s="124"/>
      <c r="G1489" s="124"/>
      <c r="H1489" s="124"/>
      <c r="I1489" s="138"/>
      <c r="J1489" s="138"/>
    </row>
    <row r="1490" spans="1:10" x14ac:dyDescent="0.3">
      <c r="A1490" s="124"/>
      <c r="B1490" s="137"/>
      <c r="C1490" s="138"/>
      <c r="D1490" s="124"/>
      <c r="E1490" s="124"/>
      <c r="F1490" s="124"/>
      <c r="G1490" s="124"/>
      <c r="H1490" s="124"/>
      <c r="I1490" s="138"/>
      <c r="J1490" s="138"/>
    </row>
    <row r="1491" spans="1:10" x14ac:dyDescent="0.3">
      <c r="A1491" s="124"/>
      <c r="B1491" s="137"/>
      <c r="C1491" s="138"/>
      <c r="D1491" s="124"/>
      <c r="E1491" s="124"/>
      <c r="F1491" s="124"/>
      <c r="G1491" s="124"/>
      <c r="H1491" s="124"/>
      <c r="I1491" s="138"/>
      <c r="J1491" s="138"/>
    </row>
    <row r="1492" spans="1:10" x14ac:dyDescent="0.3">
      <c r="A1492" s="124"/>
      <c r="B1492" s="137"/>
      <c r="C1492" s="138"/>
      <c r="D1492" s="124"/>
      <c r="E1492" s="124"/>
      <c r="F1492" s="124"/>
      <c r="G1492" s="124"/>
      <c r="H1492" s="124"/>
      <c r="I1492" s="138"/>
      <c r="J1492" s="138"/>
    </row>
    <row r="1493" spans="1:10" x14ac:dyDescent="0.3">
      <c r="A1493" s="124"/>
      <c r="B1493" s="137"/>
      <c r="C1493" s="138"/>
      <c r="D1493" s="124"/>
      <c r="E1493" s="124"/>
      <c r="F1493" s="124"/>
      <c r="G1493" s="124"/>
      <c r="H1493" s="124"/>
      <c r="I1493" s="138"/>
      <c r="J1493" s="138"/>
    </row>
    <row r="1494" spans="1:10" x14ac:dyDescent="0.3">
      <c r="A1494" s="124"/>
      <c r="B1494" s="137"/>
      <c r="C1494" s="138"/>
      <c r="D1494" s="124"/>
      <c r="E1494" s="124"/>
      <c r="F1494" s="124"/>
      <c r="G1494" s="124"/>
      <c r="H1494" s="124"/>
      <c r="I1494" s="138"/>
      <c r="J1494" s="138"/>
    </row>
    <row r="1495" spans="1:10" x14ac:dyDescent="0.3">
      <c r="A1495" s="124"/>
      <c r="B1495" s="137"/>
      <c r="C1495" s="138"/>
      <c r="D1495" s="124"/>
      <c r="E1495" s="124"/>
      <c r="F1495" s="124"/>
      <c r="G1495" s="124"/>
      <c r="H1495" s="124"/>
      <c r="I1495" s="138"/>
      <c r="J1495" s="138"/>
    </row>
    <row r="1496" spans="1:10" x14ac:dyDescent="0.3">
      <c r="A1496" s="124"/>
      <c r="B1496" s="137"/>
      <c r="C1496" s="138"/>
      <c r="D1496" s="124"/>
      <c r="E1496" s="124"/>
      <c r="F1496" s="124"/>
      <c r="G1496" s="124"/>
      <c r="H1496" s="124"/>
      <c r="I1496" s="138"/>
      <c r="J1496" s="138"/>
    </row>
    <row r="1497" spans="1:10" x14ac:dyDescent="0.3">
      <c r="A1497" s="124"/>
      <c r="B1497" s="137"/>
      <c r="C1497" s="138"/>
      <c r="D1497" s="124"/>
      <c r="E1497" s="124"/>
      <c r="F1497" s="124"/>
      <c r="G1497" s="124"/>
      <c r="H1497" s="124"/>
      <c r="I1497" s="138"/>
      <c r="J1497" s="138"/>
    </row>
    <row r="1498" spans="1:10" x14ac:dyDescent="0.3">
      <c r="A1498" s="124"/>
      <c r="B1498" s="137"/>
      <c r="C1498" s="138"/>
      <c r="D1498" s="124"/>
      <c r="E1498" s="124"/>
      <c r="F1498" s="124"/>
      <c r="G1498" s="124"/>
      <c r="H1498" s="124"/>
      <c r="I1498" s="138"/>
      <c r="J1498" s="138"/>
    </row>
    <row r="1499" spans="1:10" x14ac:dyDescent="0.3">
      <c r="A1499" s="124"/>
      <c r="B1499" s="137"/>
      <c r="C1499" s="138"/>
      <c r="D1499" s="124"/>
      <c r="E1499" s="124"/>
      <c r="F1499" s="124"/>
      <c r="G1499" s="124"/>
      <c r="H1499" s="124"/>
      <c r="I1499" s="138"/>
      <c r="J1499" s="138"/>
    </row>
    <row r="1500" spans="1:10" x14ac:dyDescent="0.3">
      <c r="A1500" s="124"/>
      <c r="B1500" s="137"/>
      <c r="C1500" s="138"/>
      <c r="D1500" s="124"/>
      <c r="E1500" s="124"/>
      <c r="F1500" s="124"/>
      <c r="G1500" s="124"/>
      <c r="H1500" s="124"/>
      <c r="I1500" s="138"/>
      <c r="J1500" s="138"/>
    </row>
    <row r="1501" spans="1:10" x14ac:dyDescent="0.3">
      <c r="A1501" s="124"/>
      <c r="B1501" s="137"/>
      <c r="C1501" s="138"/>
      <c r="D1501" s="124"/>
      <c r="E1501" s="124"/>
      <c r="F1501" s="124"/>
      <c r="G1501" s="124"/>
      <c r="H1501" s="124"/>
      <c r="I1501" s="138"/>
      <c r="J1501" s="138"/>
    </row>
    <row r="1502" spans="1:10" x14ac:dyDescent="0.3">
      <c r="A1502" s="124"/>
      <c r="B1502" s="137"/>
      <c r="C1502" s="138"/>
      <c r="D1502" s="124"/>
      <c r="E1502" s="124"/>
      <c r="F1502" s="124"/>
      <c r="G1502" s="124"/>
      <c r="H1502" s="124"/>
      <c r="I1502" s="138"/>
      <c r="J1502" s="138"/>
    </row>
    <row r="1503" spans="1:10" x14ac:dyDescent="0.3">
      <c r="A1503" s="124"/>
      <c r="B1503" s="137"/>
      <c r="C1503" s="138"/>
      <c r="D1503" s="124"/>
      <c r="E1503" s="124"/>
      <c r="F1503" s="124"/>
      <c r="G1503" s="124"/>
      <c r="H1503" s="124"/>
      <c r="I1503" s="138"/>
      <c r="J1503" s="138"/>
    </row>
    <row r="1504" spans="1:10" x14ac:dyDescent="0.3">
      <c r="A1504" s="124"/>
      <c r="B1504" s="137"/>
      <c r="C1504" s="138"/>
      <c r="D1504" s="124"/>
      <c r="E1504" s="124"/>
      <c r="F1504" s="124"/>
      <c r="G1504" s="124"/>
      <c r="H1504" s="124"/>
      <c r="I1504" s="138"/>
      <c r="J1504" s="138"/>
    </row>
    <row r="1505" spans="1:10" x14ac:dyDescent="0.3">
      <c r="A1505" s="124"/>
      <c r="B1505" s="137"/>
      <c r="C1505" s="138"/>
      <c r="D1505" s="124"/>
      <c r="E1505" s="124"/>
      <c r="F1505" s="124"/>
      <c r="G1505" s="124"/>
      <c r="H1505" s="124"/>
      <c r="I1505" s="138"/>
      <c r="J1505" s="138"/>
    </row>
    <row r="1506" spans="1:10" x14ac:dyDescent="0.3">
      <c r="A1506" s="124"/>
      <c r="B1506" s="137"/>
      <c r="C1506" s="138"/>
      <c r="D1506" s="124"/>
      <c r="E1506" s="124"/>
      <c r="F1506" s="124"/>
      <c r="G1506" s="124"/>
      <c r="H1506" s="124"/>
      <c r="I1506" s="138"/>
      <c r="J1506" s="138"/>
    </row>
    <row r="1507" spans="1:10" x14ac:dyDescent="0.3">
      <c r="A1507" s="124"/>
      <c r="B1507" s="137"/>
      <c r="C1507" s="138"/>
      <c r="D1507" s="124"/>
      <c r="E1507" s="124"/>
      <c r="F1507" s="124"/>
      <c r="G1507" s="124"/>
      <c r="H1507" s="124"/>
      <c r="I1507" s="138"/>
      <c r="J1507" s="138"/>
    </row>
    <row r="1508" spans="1:10" x14ac:dyDescent="0.3">
      <c r="A1508" s="124"/>
      <c r="B1508" s="137"/>
      <c r="C1508" s="138"/>
      <c r="D1508" s="124"/>
      <c r="E1508" s="124"/>
      <c r="F1508" s="124"/>
      <c r="G1508" s="124"/>
      <c r="H1508" s="124"/>
      <c r="I1508" s="138"/>
      <c r="J1508" s="138"/>
    </row>
    <row r="1509" spans="1:10" x14ac:dyDescent="0.3">
      <c r="A1509" s="124"/>
      <c r="B1509" s="137"/>
      <c r="C1509" s="138"/>
      <c r="D1509" s="124"/>
      <c r="E1509" s="124"/>
      <c r="F1509" s="124"/>
      <c r="G1509" s="124"/>
      <c r="H1509" s="124"/>
      <c r="I1509" s="138"/>
      <c r="J1509" s="138"/>
    </row>
    <row r="1510" spans="1:10" x14ac:dyDescent="0.3">
      <c r="A1510" s="124"/>
      <c r="B1510" s="137"/>
      <c r="C1510" s="138"/>
      <c r="D1510" s="124"/>
      <c r="E1510" s="124"/>
      <c r="F1510" s="124"/>
      <c r="G1510" s="124"/>
      <c r="H1510" s="124"/>
      <c r="I1510" s="138"/>
      <c r="J1510" s="138"/>
    </row>
    <row r="1511" spans="1:10" x14ac:dyDescent="0.3">
      <c r="A1511" s="124"/>
      <c r="B1511" s="137"/>
      <c r="C1511" s="138"/>
      <c r="D1511" s="124"/>
      <c r="E1511" s="124"/>
      <c r="F1511" s="124"/>
      <c r="G1511" s="124"/>
      <c r="H1511" s="124"/>
      <c r="I1511" s="138"/>
      <c r="J1511" s="138"/>
    </row>
    <row r="1512" spans="1:10" x14ac:dyDescent="0.3">
      <c r="A1512" s="124"/>
      <c r="B1512" s="137"/>
      <c r="C1512" s="138"/>
      <c r="D1512" s="124"/>
      <c r="E1512" s="124"/>
      <c r="F1512" s="124"/>
      <c r="G1512" s="124"/>
      <c r="H1512" s="124"/>
      <c r="I1512" s="138"/>
      <c r="J1512" s="138"/>
    </row>
    <row r="1513" spans="1:10" x14ac:dyDescent="0.3">
      <c r="A1513" s="124"/>
      <c r="B1513" s="137"/>
      <c r="C1513" s="138"/>
      <c r="D1513" s="124"/>
      <c r="E1513" s="124"/>
      <c r="F1513" s="124"/>
      <c r="G1513" s="124"/>
      <c r="H1513" s="124"/>
      <c r="I1513" s="138"/>
      <c r="J1513" s="138"/>
    </row>
    <row r="1514" spans="1:10" x14ac:dyDescent="0.3">
      <c r="A1514" s="124"/>
      <c r="B1514" s="137"/>
      <c r="C1514" s="138"/>
      <c r="D1514" s="124"/>
      <c r="E1514" s="124"/>
      <c r="F1514" s="124"/>
      <c r="G1514" s="124"/>
      <c r="H1514" s="124"/>
      <c r="I1514" s="138"/>
      <c r="J1514" s="138"/>
    </row>
    <row r="1515" spans="1:10" x14ac:dyDescent="0.3">
      <c r="A1515" s="124"/>
      <c r="B1515" s="137"/>
      <c r="C1515" s="138"/>
      <c r="D1515" s="124"/>
      <c r="E1515" s="124"/>
      <c r="F1515" s="124"/>
      <c r="G1515" s="124"/>
      <c r="H1515" s="124"/>
      <c r="I1515" s="138"/>
      <c r="J1515" s="138"/>
    </row>
    <row r="1516" spans="1:10" x14ac:dyDescent="0.3">
      <c r="A1516" s="124"/>
      <c r="B1516" s="137"/>
      <c r="C1516" s="138"/>
      <c r="D1516" s="124"/>
      <c r="E1516" s="124"/>
      <c r="F1516" s="124"/>
      <c r="G1516" s="124"/>
      <c r="H1516" s="124"/>
      <c r="I1516" s="138"/>
      <c r="J1516" s="138"/>
    </row>
    <row r="1517" spans="1:10" x14ac:dyDescent="0.3">
      <c r="A1517" s="124"/>
      <c r="B1517" s="137"/>
      <c r="C1517" s="138"/>
      <c r="D1517" s="124"/>
      <c r="E1517" s="124"/>
      <c r="F1517" s="124"/>
      <c r="G1517" s="124"/>
      <c r="H1517" s="124"/>
      <c r="I1517" s="138"/>
      <c r="J1517" s="138"/>
    </row>
    <row r="1518" spans="1:10" x14ac:dyDescent="0.3">
      <c r="A1518" s="124"/>
      <c r="B1518" s="137"/>
      <c r="C1518" s="138"/>
      <c r="D1518" s="124"/>
      <c r="E1518" s="124"/>
      <c r="F1518" s="124"/>
      <c r="G1518" s="124"/>
      <c r="H1518" s="124"/>
      <c r="I1518" s="138"/>
      <c r="J1518" s="138"/>
    </row>
    <row r="1519" spans="1:10" x14ac:dyDescent="0.3">
      <c r="A1519" s="124"/>
      <c r="B1519" s="137"/>
      <c r="C1519" s="138"/>
      <c r="D1519" s="124"/>
      <c r="E1519" s="124"/>
      <c r="F1519" s="124"/>
      <c r="G1519" s="124"/>
      <c r="H1519" s="124"/>
      <c r="I1519" s="138"/>
      <c r="J1519" s="138"/>
    </row>
    <row r="1520" spans="1:10" x14ac:dyDescent="0.3">
      <c r="A1520" s="124"/>
      <c r="B1520" s="137"/>
      <c r="C1520" s="138"/>
      <c r="D1520" s="124"/>
      <c r="E1520" s="124"/>
      <c r="F1520" s="124"/>
      <c r="G1520" s="124"/>
      <c r="H1520" s="124"/>
      <c r="I1520" s="138"/>
      <c r="J1520" s="138"/>
    </row>
    <row r="1521" spans="1:10" x14ac:dyDescent="0.3">
      <c r="A1521" s="124"/>
      <c r="B1521" s="137"/>
      <c r="C1521" s="138"/>
      <c r="D1521" s="124"/>
      <c r="E1521" s="124"/>
      <c r="F1521" s="124"/>
      <c r="G1521" s="124"/>
      <c r="H1521" s="124"/>
      <c r="I1521" s="138"/>
      <c r="J1521" s="138"/>
    </row>
    <row r="1522" spans="1:10" x14ac:dyDescent="0.3">
      <c r="A1522" s="124"/>
      <c r="B1522" s="137"/>
      <c r="C1522" s="138"/>
      <c r="D1522" s="124"/>
      <c r="E1522" s="124"/>
      <c r="F1522" s="124"/>
      <c r="G1522" s="124"/>
      <c r="H1522" s="124"/>
      <c r="I1522" s="138"/>
      <c r="J1522" s="138"/>
    </row>
    <row r="1523" spans="1:10" x14ac:dyDescent="0.3">
      <c r="A1523" s="124"/>
      <c r="B1523" s="137"/>
      <c r="C1523" s="138"/>
      <c r="D1523" s="124"/>
      <c r="E1523" s="124"/>
      <c r="F1523" s="124"/>
      <c r="G1523" s="124"/>
      <c r="H1523" s="124"/>
      <c r="I1523" s="138"/>
      <c r="J1523" s="138"/>
    </row>
    <row r="1524" spans="1:10" x14ac:dyDescent="0.3">
      <c r="A1524" s="124"/>
      <c r="B1524" s="137"/>
      <c r="C1524" s="138"/>
      <c r="D1524" s="124"/>
      <c r="E1524" s="124"/>
      <c r="F1524" s="124"/>
      <c r="G1524" s="124"/>
      <c r="H1524" s="124"/>
      <c r="I1524" s="138"/>
      <c r="J1524" s="138"/>
    </row>
    <row r="1525" spans="1:10" x14ac:dyDescent="0.3">
      <c r="A1525" s="124"/>
      <c r="B1525" s="137"/>
      <c r="C1525" s="138"/>
      <c r="D1525" s="124"/>
      <c r="E1525" s="124"/>
      <c r="F1525" s="124"/>
      <c r="G1525" s="124"/>
      <c r="H1525" s="124"/>
      <c r="I1525" s="138"/>
      <c r="J1525" s="138"/>
    </row>
    <row r="1526" spans="1:10" x14ac:dyDescent="0.3">
      <c r="A1526" s="124"/>
      <c r="B1526" s="137"/>
      <c r="C1526" s="138"/>
      <c r="D1526" s="124"/>
      <c r="E1526" s="124"/>
      <c r="F1526" s="124"/>
      <c r="G1526" s="124"/>
      <c r="H1526" s="124"/>
      <c r="I1526" s="138"/>
      <c r="J1526" s="138"/>
    </row>
    <row r="1527" spans="1:10" x14ac:dyDescent="0.3">
      <c r="A1527" s="124"/>
      <c r="B1527" s="137"/>
      <c r="C1527" s="138"/>
      <c r="D1527" s="124"/>
      <c r="E1527" s="124"/>
      <c r="F1527" s="124"/>
      <c r="G1527" s="124"/>
      <c r="H1527" s="124"/>
      <c r="I1527" s="138"/>
      <c r="J1527" s="138"/>
    </row>
    <row r="1528" spans="1:10" x14ac:dyDescent="0.3">
      <c r="A1528" s="124"/>
      <c r="B1528" s="137"/>
      <c r="C1528" s="138"/>
      <c r="D1528" s="124"/>
      <c r="E1528" s="124"/>
      <c r="F1528" s="124"/>
      <c r="G1528" s="124"/>
      <c r="H1528" s="124"/>
      <c r="I1528" s="138"/>
      <c r="J1528" s="138"/>
    </row>
    <row r="1529" spans="1:10" x14ac:dyDescent="0.3">
      <c r="A1529" s="124"/>
      <c r="B1529" s="137"/>
      <c r="C1529" s="138"/>
      <c r="D1529" s="124"/>
      <c r="E1529" s="124"/>
      <c r="F1529" s="124"/>
      <c r="G1529" s="124"/>
      <c r="H1529" s="124"/>
      <c r="I1529" s="138"/>
      <c r="J1529" s="138"/>
    </row>
    <row r="1530" spans="1:10" x14ac:dyDescent="0.3">
      <c r="A1530" s="124"/>
      <c r="B1530" s="137"/>
      <c r="C1530" s="138"/>
      <c r="D1530" s="124"/>
      <c r="E1530" s="124"/>
      <c r="F1530" s="124"/>
      <c r="G1530" s="124"/>
      <c r="H1530" s="124"/>
      <c r="I1530" s="138"/>
      <c r="J1530" s="138"/>
    </row>
    <row r="1531" spans="1:10" x14ac:dyDescent="0.3">
      <c r="A1531" s="124"/>
      <c r="B1531" s="137"/>
      <c r="C1531" s="138"/>
      <c r="D1531" s="124"/>
      <c r="E1531" s="124"/>
      <c r="F1531" s="124"/>
      <c r="G1531" s="124"/>
      <c r="H1531" s="124"/>
      <c r="I1531" s="138"/>
      <c r="J1531" s="138"/>
    </row>
    <row r="1532" spans="1:10" x14ac:dyDescent="0.3">
      <c r="A1532" s="124"/>
      <c r="B1532" s="137"/>
      <c r="C1532" s="138"/>
      <c r="D1532" s="124"/>
      <c r="E1532" s="124"/>
      <c r="F1532" s="124"/>
      <c r="G1532" s="124"/>
      <c r="H1532" s="124"/>
      <c r="I1532" s="138"/>
      <c r="J1532" s="138"/>
    </row>
    <row r="1533" spans="1:10" x14ac:dyDescent="0.3">
      <c r="A1533" s="124"/>
      <c r="B1533" s="137"/>
      <c r="C1533" s="138"/>
      <c r="D1533" s="124"/>
      <c r="E1533" s="124"/>
      <c r="F1533" s="124"/>
      <c r="G1533" s="124"/>
      <c r="H1533" s="124"/>
      <c r="I1533" s="138"/>
      <c r="J1533" s="138"/>
    </row>
    <row r="1534" spans="1:10" x14ac:dyDescent="0.3">
      <c r="A1534" s="124"/>
      <c r="B1534" s="137"/>
      <c r="C1534" s="138"/>
      <c r="D1534" s="124"/>
      <c r="E1534" s="124"/>
      <c r="F1534" s="124"/>
      <c r="G1534" s="124"/>
      <c r="H1534" s="124"/>
      <c r="I1534" s="138"/>
      <c r="J1534" s="138"/>
    </row>
    <row r="1535" spans="1:10" x14ac:dyDescent="0.3">
      <c r="A1535" s="124"/>
      <c r="B1535" s="137"/>
      <c r="C1535" s="138"/>
      <c r="D1535" s="124"/>
      <c r="E1535" s="124"/>
      <c r="F1535" s="124"/>
      <c r="G1535" s="124"/>
      <c r="H1535" s="124"/>
      <c r="I1535" s="138"/>
      <c r="J1535" s="138"/>
    </row>
    <row r="1536" spans="1:10" x14ac:dyDescent="0.3">
      <c r="A1536" s="124"/>
      <c r="B1536" s="137"/>
      <c r="C1536" s="138"/>
      <c r="D1536" s="124"/>
      <c r="E1536" s="124"/>
      <c r="F1536" s="124"/>
      <c r="G1536" s="124"/>
      <c r="H1536" s="124"/>
      <c r="I1536" s="138"/>
      <c r="J1536" s="138"/>
    </row>
    <row r="1537" spans="1:10" x14ac:dyDescent="0.3">
      <c r="A1537" s="124"/>
      <c r="B1537" s="137"/>
      <c r="C1537" s="138"/>
      <c r="D1537" s="124"/>
      <c r="E1537" s="124"/>
      <c r="F1537" s="124"/>
      <c r="G1537" s="124"/>
      <c r="H1537" s="124"/>
      <c r="I1537" s="138"/>
      <c r="J1537" s="138"/>
    </row>
    <row r="1538" spans="1:10" x14ac:dyDescent="0.3">
      <c r="A1538" s="124"/>
      <c r="B1538" s="137"/>
      <c r="C1538" s="138"/>
      <c r="D1538" s="124"/>
      <c r="E1538" s="124"/>
      <c r="F1538" s="124"/>
      <c r="G1538" s="124"/>
      <c r="H1538" s="124"/>
      <c r="I1538" s="138"/>
      <c r="J1538" s="138"/>
    </row>
    <row r="1539" spans="1:10" x14ac:dyDescent="0.3">
      <c r="A1539" s="124"/>
      <c r="B1539" s="137"/>
      <c r="C1539" s="138"/>
      <c r="D1539" s="124"/>
      <c r="E1539" s="124"/>
      <c r="F1539" s="124"/>
      <c r="G1539" s="124"/>
      <c r="H1539" s="124"/>
      <c r="I1539" s="138"/>
      <c r="J1539" s="138"/>
    </row>
    <row r="1540" spans="1:10" x14ac:dyDescent="0.3">
      <c r="A1540" s="124"/>
      <c r="B1540" s="137"/>
      <c r="C1540" s="138"/>
      <c r="D1540" s="124"/>
      <c r="E1540" s="124"/>
      <c r="F1540" s="124"/>
      <c r="G1540" s="124"/>
      <c r="H1540" s="124"/>
      <c r="I1540" s="138"/>
      <c r="J1540" s="138"/>
    </row>
    <row r="1541" spans="1:10" x14ac:dyDescent="0.3">
      <c r="A1541" s="124"/>
      <c r="B1541" s="137"/>
      <c r="C1541" s="138"/>
      <c r="D1541" s="124"/>
      <c r="E1541" s="124"/>
      <c r="F1541" s="124"/>
      <c r="G1541" s="124"/>
      <c r="H1541" s="124"/>
      <c r="I1541" s="138"/>
      <c r="J1541" s="138"/>
    </row>
    <row r="1542" spans="1:10" x14ac:dyDescent="0.3">
      <c r="A1542" s="124"/>
      <c r="B1542" s="137"/>
      <c r="C1542" s="138"/>
      <c r="D1542" s="124"/>
      <c r="E1542" s="124"/>
      <c r="F1542" s="124"/>
      <c r="G1542" s="124"/>
      <c r="H1542" s="124"/>
      <c r="I1542" s="138"/>
      <c r="J1542" s="138"/>
    </row>
    <row r="1543" spans="1:10" x14ac:dyDescent="0.3">
      <c r="A1543" s="124"/>
      <c r="B1543" s="137"/>
      <c r="C1543" s="138"/>
      <c r="D1543" s="124"/>
      <c r="E1543" s="124"/>
      <c r="F1543" s="124"/>
      <c r="G1543" s="124"/>
      <c r="H1543" s="124"/>
      <c r="I1543" s="138"/>
      <c r="J1543" s="138"/>
    </row>
    <row r="1544" spans="1:10" x14ac:dyDescent="0.3">
      <c r="A1544" s="124"/>
      <c r="B1544" s="137"/>
      <c r="C1544" s="138"/>
      <c r="D1544" s="124"/>
      <c r="E1544" s="124"/>
      <c r="F1544" s="124"/>
      <c r="G1544" s="124"/>
      <c r="H1544" s="124"/>
      <c r="I1544" s="138"/>
      <c r="J1544" s="138"/>
    </row>
    <row r="1545" spans="1:10" x14ac:dyDescent="0.3">
      <c r="A1545" s="124"/>
      <c r="B1545" s="137"/>
      <c r="C1545" s="138"/>
      <c r="D1545" s="124"/>
      <c r="E1545" s="124"/>
      <c r="F1545" s="124"/>
      <c r="G1545" s="124"/>
      <c r="H1545" s="124"/>
      <c r="I1545" s="138"/>
      <c r="J1545" s="138"/>
    </row>
    <row r="1546" spans="1:10" x14ac:dyDescent="0.3">
      <c r="A1546" s="124"/>
      <c r="B1546" s="137"/>
      <c r="C1546" s="138"/>
      <c r="D1546" s="124"/>
      <c r="E1546" s="124"/>
      <c r="F1546" s="124"/>
      <c r="G1546" s="124"/>
      <c r="H1546" s="124"/>
      <c r="I1546" s="138"/>
      <c r="J1546" s="138"/>
    </row>
    <row r="1547" spans="1:10" x14ac:dyDescent="0.3">
      <c r="A1547" s="124"/>
      <c r="B1547" s="137"/>
      <c r="C1547" s="138"/>
      <c r="D1547" s="124"/>
      <c r="E1547" s="124"/>
      <c r="F1547" s="124"/>
      <c r="G1547" s="124"/>
      <c r="H1547" s="124"/>
      <c r="I1547" s="138"/>
      <c r="J1547" s="138"/>
    </row>
    <row r="1548" spans="1:10" x14ac:dyDescent="0.3">
      <c r="A1548" s="124"/>
      <c r="B1548" s="137"/>
      <c r="C1548" s="138"/>
      <c r="D1548" s="124"/>
      <c r="E1548" s="124"/>
      <c r="F1548" s="124"/>
      <c r="G1548" s="124"/>
      <c r="H1548" s="124"/>
      <c r="I1548" s="138"/>
      <c r="J1548" s="138"/>
    </row>
    <row r="1549" spans="1:10" x14ac:dyDescent="0.3">
      <c r="A1549" s="124"/>
      <c r="B1549" s="137"/>
      <c r="C1549" s="138"/>
      <c r="D1549" s="124"/>
      <c r="E1549" s="124"/>
      <c r="F1549" s="124"/>
      <c r="G1549" s="124"/>
      <c r="H1549" s="124"/>
      <c r="I1549" s="138"/>
      <c r="J1549" s="138"/>
    </row>
    <row r="1550" spans="1:10" x14ac:dyDescent="0.3">
      <c r="A1550" s="124"/>
      <c r="B1550" s="137"/>
      <c r="C1550" s="138"/>
      <c r="D1550" s="124"/>
      <c r="E1550" s="124"/>
      <c r="F1550" s="124"/>
      <c r="G1550" s="124"/>
      <c r="H1550" s="124"/>
      <c r="I1550" s="138"/>
      <c r="J1550" s="138"/>
    </row>
    <row r="1551" spans="1:10" x14ac:dyDescent="0.3">
      <c r="A1551" s="124"/>
      <c r="B1551" s="137"/>
      <c r="C1551" s="138"/>
      <c r="D1551" s="124"/>
      <c r="E1551" s="124"/>
      <c r="F1551" s="124"/>
      <c r="G1551" s="124"/>
      <c r="H1551" s="124"/>
      <c r="I1551" s="138"/>
      <c r="J1551" s="138"/>
    </row>
    <row r="1552" spans="1:10" x14ac:dyDescent="0.3">
      <c r="A1552" s="124"/>
      <c r="B1552" s="137"/>
      <c r="C1552" s="138"/>
      <c r="D1552" s="124"/>
      <c r="E1552" s="124"/>
      <c r="F1552" s="124"/>
      <c r="G1552" s="124"/>
      <c r="H1552" s="124"/>
      <c r="I1552" s="138"/>
      <c r="J1552" s="138"/>
    </row>
    <row r="1553" spans="1:10" x14ac:dyDescent="0.3">
      <c r="A1553" s="124"/>
      <c r="B1553" s="137"/>
      <c r="C1553" s="138"/>
      <c r="D1553" s="124"/>
      <c r="E1553" s="124"/>
      <c r="F1553" s="124"/>
      <c r="G1553" s="124"/>
      <c r="H1553" s="124"/>
      <c r="I1553" s="138"/>
      <c r="J1553" s="138"/>
    </row>
    <row r="1554" spans="1:10" x14ac:dyDescent="0.3">
      <c r="A1554" s="124"/>
      <c r="B1554" s="137"/>
      <c r="C1554" s="138"/>
      <c r="D1554" s="124"/>
      <c r="E1554" s="124"/>
      <c r="F1554" s="124"/>
      <c r="G1554" s="124"/>
      <c r="H1554" s="124"/>
      <c r="I1554" s="138"/>
      <c r="J1554" s="138"/>
    </row>
    <row r="1555" spans="1:10" x14ac:dyDescent="0.3">
      <c r="A1555" s="124"/>
      <c r="B1555" s="137"/>
      <c r="C1555" s="138"/>
      <c r="D1555" s="124"/>
      <c r="E1555" s="124"/>
      <c r="F1555" s="124"/>
      <c r="G1555" s="124"/>
      <c r="H1555" s="124"/>
      <c r="I1555" s="138"/>
      <c r="J1555" s="138"/>
    </row>
    <row r="1556" spans="1:10" x14ac:dyDescent="0.3">
      <c r="A1556" s="124"/>
      <c r="B1556" s="137"/>
      <c r="C1556" s="138"/>
      <c r="D1556" s="124"/>
      <c r="E1556" s="124"/>
      <c r="F1556" s="124"/>
      <c r="G1556" s="124"/>
      <c r="H1556" s="124"/>
      <c r="I1556" s="138"/>
      <c r="J1556" s="138"/>
    </row>
    <row r="1557" spans="1:10" x14ac:dyDescent="0.3">
      <c r="A1557" s="124"/>
      <c r="B1557" s="137"/>
      <c r="C1557" s="138"/>
      <c r="D1557" s="124"/>
      <c r="E1557" s="124"/>
      <c r="F1557" s="124"/>
      <c r="G1557" s="124"/>
      <c r="H1557" s="124"/>
      <c r="I1557" s="138"/>
      <c r="J1557" s="138"/>
    </row>
    <row r="1558" spans="1:10" x14ac:dyDescent="0.3">
      <c r="A1558" s="124"/>
      <c r="B1558" s="137"/>
      <c r="C1558" s="138"/>
      <c r="D1558" s="124"/>
      <c r="E1558" s="124"/>
      <c r="F1558" s="124"/>
      <c r="G1558" s="124"/>
      <c r="H1558" s="124"/>
      <c r="I1558" s="138"/>
      <c r="J1558" s="138"/>
    </row>
    <row r="1559" spans="1:10" x14ac:dyDescent="0.3">
      <c r="A1559" s="124"/>
      <c r="B1559" s="137"/>
      <c r="C1559" s="138"/>
      <c r="D1559" s="124"/>
      <c r="E1559" s="124"/>
      <c r="F1559" s="124"/>
      <c r="G1559" s="124"/>
      <c r="H1559" s="124"/>
      <c r="I1559" s="138"/>
      <c r="J1559" s="138"/>
    </row>
    <row r="1560" spans="1:10" x14ac:dyDescent="0.3">
      <c r="A1560" s="124"/>
      <c r="B1560" s="137"/>
      <c r="C1560" s="138"/>
      <c r="D1560" s="124"/>
      <c r="E1560" s="124"/>
      <c r="F1560" s="124"/>
      <c r="G1560" s="124"/>
      <c r="H1560" s="124"/>
      <c r="I1560" s="138"/>
      <c r="J1560" s="138"/>
    </row>
    <row r="1561" spans="1:10" x14ac:dyDescent="0.3">
      <c r="A1561" s="124"/>
      <c r="B1561" s="137"/>
      <c r="C1561" s="138"/>
      <c r="D1561" s="124"/>
      <c r="E1561" s="124"/>
      <c r="F1561" s="124"/>
      <c r="G1561" s="124"/>
      <c r="H1561" s="124"/>
      <c r="I1561" s="138"/>
      <c r="J1561" s="138"/>
    </row>
    <row r="1562" spans="1:10" x14ac:dyDescent="0.3">
      <c r="A1562" s="124"/>
      <c r="B1562" s="137"/>
      <c r="C1562" s="138"/>
      <c r="D1562" s="124"/>
      <c r="E1562" s="124"/>
      <c r="F1562" s="124"/>
      <c r="G1562" s="124"/>
      <c r="H1562" s="124"/>
      <c r="I1562" s="138"/>
      <c r="J1562" s="138"/>
    </row>
    <row r="1563" spans="1:10" x14ac:dyDescent="0.3">
      <c r="A1563" s="124"/>
      <c r="B1563" s="137"/>
      <c r="C1563" s="138"/>
      <c r="D1563" s="124"/>
      <c r="E1563" s="124"/>
      <c r="F1563" s="124"/>
      <c r="G1563" s="124"/>
      <c r="H1563" s="124"/>
      <c r="I1563" s="138"/>
      <c r="J1563" s="138"/>
    </row>
    <row r="1564" spans="1:10" x14ac:dyDescent="0.3">
      <c r="A1564" s="124"/>
      <c r="B1564" s="137"/>
      <c r="C1564" s="138"/>
      <c r="D1564" s="124"/>
      <c r="E1564" s="124"/>
      <c r="F1564" s="124"/>
      <c r="G1564" s="124"/>
      <c r="H1564" s="124"/>
      <c r="I1564" s="138"/>
      <c r="J1564" s="138"/>
    </row>
    <row r="1565" spans="1:10" x14ac:dyDescent="0.3">
      <c r="A1565" s="124"/>
      <c r="B1565" s="137"/>
      <c r="C1565" s="138"/>
      <c r="D1565" s="124"/>
      <c r="E1565" s="124"/>
      <c r="F1565" s="124"/>
      <c r="G1565" s="124"/>
      <c r="H1565" s="124"/>
      <c r="I1565" s="138"/>
      <c r="J1565" s="138"/>
    </row>
    <row r="1566" spans="1:10" x14ac:dyDescent="0.3">
      <c r="A1566" s="124"/>
      <c r="B1566" s="137"/>
      <c r="C1566" s="138"/>
      <c r="D1566" s="124"/>
      <c r="E1566" s="124"/>
      <c r="F1566" s="124"/>
      <c r="G1566" s="124"/>
      <c r="H1566" s="124"/>
      <c r="I1566" s="138"/>
      <c r="J1566" s="138"/>
    </row>
    <row r="1567" spans="1:10" x14ac:dyDescent="0.3">
      <c r="A1567" s="124"/>
      <c r="B1567" s="137"/>
      <c r="C1567" s="138"/>
      <c r="D1567" s="124"/>
      <c r="E1567" s="124"/>
      <c r="F1567" s="124"/>
      <c r="G1567" s="124"/>
      <c r="H1567" s="124"/>
      <c r="I1567" s="138"/>
      <c r="J1567" s="138"/>
    </row>
    <row r="1568" spans="1:10" x14ac:dyDescent="0.3">
      <c r="A1568" s="124"/>
      <c r="B1568" s="137"/>
      <c r="C1568" s="138"/>
      <c r="D1568" s="124"/>
      <c r="E1568" s="124"/>
      <c r="F1568" s="124"/>
      <c r="G1568" s="124"/>
      <c r="H1568" s="124"/>
      <c r="I1568" s="138"/>
      <c r="J1568" s="138"/>
    </row>
    <row r="1569" spans="1:10" x14ac:dyDescent="0.3">
      <c r="A1569" s="124"/>
      <c r="B1569" s="137"/>
      <c r="C1569" s="138"/>
      <c r="D1569" s="124"/>
      <c r="E1569" s="124"/>
      <c r="F1569" s="124"/>
      <c r="G1569" s="124"/>
      <c r="H1569" s="124"/>
      <c r="I1569" s="138"/>
      <c r="J1569" s="138"/>
    </row>
    <row r="1570" spans="1:10" x14ac:dyDescent="0.3">
      <c r="A1570" s="124"/>
      <c r="B1570" s="137"/>
      <c r="C1570" s="138"/>
      <c r="D1570" s="124"/>
      <c r="E1570" s="124"/>
      <c r="F1570" s="124"/>
      <c r="G1570" s="124"/>
      <c r="H1570" s="124"/>
      <c r="I1570" s="138"/>
      <c r="J1570" s="138"/>
    </row>
    <row r="1571" spans="1:10" x14ac:dyDescent="0.3">
      <c r="A1571" s="124"/>
      <c r="B1571" s="137"/>
      <c r="C1571" s="138"/>
      <c r="D1571" s="124"/>
      <c r="E1571" s="124"/>
      <c r="F1571" s="124"/>
      <c r="G1571" s="124"/>
      <c r="H1571" s="124"/>
      <c r="I1571" s="138"/>
      <c r="J1571" s="138"/>
    </row>
    <row r="1572" spans="1:10" x14ac:dyDescent="0.3">
      <c r="A1572" s="124"/>
      <c r="B1572" s="137"/>
      <c r="C1572" s="138"/>
      <c r="D1572" s="124"/>
      <c r="E1572" s="124"/>
      <c r="F1572" s="124"/>
      <c r="G1572" s="124"/>
      <c r="H1572" s="124"/>
      <c r="I1572" s="138"/>
      <c r="J1572" s="138"/>
    </row>
    <row r="1573" spans="1:10" x14ac:dyDescent="0.3">
      <c r="A1573" s="124"/>
      <c r="B1573" s="137"/>
      <c r="C1573" s="138"/>
      <c r="D1573" s="124"/>
      <c r="E1573" s="124"/>
      <c r="F1573" s="124"/>
      <c r="G1573" s="124"/>
      <c r="H1573" s="124"/>
      <c r="I1573" s="138"/>
      <c r="J1573" s="138"/>
    </row>
    <row r="1574" spans="1:10" x14ac:dyDescent="0.3">
      <c r="A1574" s="124"/>
      <c r="B1574" s="137"/>
      <c r="C1574" s="138"/>
      <c r="D1574" s="124"/>
      <c r="E1574" s="124"/>
      <c r="F1574" s="124"/>
      <c r="G1574" s="124"/>
      <c r="H1574" s="124"/>
      <c r="I1574" s="138"/>
      <c r="J1574" s="138"/>
    </row>
    <row r="1575" spans="1:10" x14ac:dyDescent="0.3">
      <c r="A1575" s="124"/>
      <c r="B1575" s="137"/>
      <c r="C1575" s="138"/>
      <c r="D1575" s="124"/>
      <c r="E1575" s="124"/>
      <c r="F1575" s="124"/>
      <c r="G1575" s="124"/>
      <c r="H1575" s="124"/>
      <c r="I1575" s="138"/>
      <c r="J1575" s="138"/>
    </row>
    <row r="1576" spans="1:10" x14ac:dyDescent="0.3">
      <c r="A1576" s="124"/>
      <c r="B1576" s="137"/>
      <c r="C1576" s="138"/>
      <c r="D1576" s="124"/>
      <c r="E1576" s="124"/>
      <c r="F1576" s="124"/>
      <c r="G1576" s="124"/>
      <c r="H1576" s="124"/>
      <c r="I1576" s="138"/>
      <c r="J1576" s="138"/>
    </row>
    <row r="1577" spans="1:10" x14ac:dyDescent="0.3">
      <c r="A1577" s="124"/>
      <c r="B1577" s="137"/>
      <c r="C1577" s="138"/>
      <c r="D1577" s="124"/>
      <c r="E1577" s="124"/>
      <c r="F1577" s="124"/>
      <c r="G1577" s="124"/>
      <c r="H1577" s="124"/>
      <c r="I1577" s="138"/>
      <c r="J1577" s="138"/>
    </row>
    <row r="1578" spans="1:10" x14ac:dyDescent="0.3">
      <c r="A1578" s="124"/>
      <c r="B1578" s="137"/>
      <c r="C1578" s="138"/>
      <c r="D1578" s="124"/>
      <c r="E1578" s="124"/>
      <c r="F1578" s="124"/>
      <c r="G1578" s="124"/>
      <c r="H1578" s="124"/>
      <c r="I1578" s="138"/>
      <c r="J1578" s="138"/>
    </row>
    <row r="1579" spans="1:10" x14ac:dyDescent="0.3">
      <c r="A1579" s="124"/>
      <c r="B1579" s="137"/>
      <c r="C1579" s="138"/>
      <c r="D1579" s="124"/>
      <c r="E1579" s="124"/>
      <c r="F1579" s="124"/>
      <c r="G1579" s="124"/>
      <c r="H1579" s="124"/>
      <c r="I1579" s="138"/>
      <c r="J1579" s="138"/>
    </row>
    <row r="1580" spans="1:10" x14ac:dyDescent="0.3">
      <c r="A1580" s="124"/>
      <c r="B1580" s="137"/>
      <c r="C1580" s="138"/>
      <c r="D1580" s="124"/>
      <c r="E1580" s="124"/>
      <c r="F1580" s="124"/>
      <c r="G1580" s="124"/>
      <c r="H1580" s="124"/>
      <c r="I1580" s="138"/>
      <c r="J1580" s="138"/>
    </row>
    <row r="1581" spans="1:10" x14ac:dyDescent="0.3">
      <c r="A1581" s="124"/>
      <c r="B1581" s="137"/>
      <c r="C1581" s="138"/>
      <c r="D1581" s="124"/>
      <c r="E1581" s="124"/>
      <c r="F1581" s="124"/>
      <c r="G1581" s="124"/>
      <c r="H1581" s="124"/>
      <c r="I1581" s="138"/>
      <c r="J1581" s="138"/>
    </row>
    <row r="1582" spans="1:10" x14ac:dyDescent="0.3">
      <c r="A1582" s="124"/>
      <c r="B1582" s="137"/>
      <c r="C1582" s="138"/>
      <c r="D1582" s="124"/>
      <c r="E1582" s="124"/>
      <c r="F1582" s="124"/>
      <c r="G1582" s="124"/>
      <c r="H1582" s="124"/>
      <c r="I1582" s="138"/>
      <c r="J1582" s="138"/>
    </row>
    <row r="1583" spans="1:10" x14ac:dyDescent="0.3">
      <c r="A1583" s="124"/>
      <c r="B1583" s="137"/>
      <c r="C1583" s="138"/>
      <c r="D1583" s="124"/>
      <c r="E1583" s="124"/>
      <c r="F1583" s="124"/>
      <c r="G1583" s="124"/>
      <c r="H1583" s="124"/>
      <c r="I1583" s="138"/>
      <c r="J1583" s="138"/>
    </row>
    <row r="1584" spans="1:10" x14ac:dyDescent="0.3">
      <c r="A1584" s="124"/>
      <c r="B1584" s="137"/>
      <c r="C1584" s="138"/>
      <c r="D1584" s="124"/>
      <c r="E1584" s="124"/>
      <c r="F1584" s="124"/>
      <c r="G1584" s="124"/>
      <c r="H1584" s="124"/>
      <c r="I1584" s="138"/>
      <c r="J1584" s="138"/>
    </row>
    <row r="1585" spans="1:10" x14ac:dyDescent="0.3">
      <c r="A1585" s="124"/>
      <c r="B1585" s="137"/>
      <c r="C1585" s="138"/>
      <c r="D1585" s="124"/>
      <c r="E1585" s="124"/>
      <c r="F1585" s="124"/>
      <c r="G1585" s="124"/>
      <c r="H1585" s="124"/>
      <c r="I1585" s="138"/>
      <c r="J1585" s="138"/>
    </row>
    <row r="1586" spans="1:10" x14ac:dyDescent="0.3">
      <c r="A1586" s="124"/>
      <c r="B1586" s="137"/>
      <c r="C1586" s="138"/>
      <c r="D1586" s="124"/>
      <c r="E1586" s="124"/>
      <c r="F1586" s="124"/>
      <c r="G1586" s="124"/>
      <c r="H1586" s="124"/>
      <c r="I1586" s="138"/>
      <c r="J1586" s="138"/>
    </row>
    <row r="1587" spans="1:10" x14ac:dyDescent="0.3">
      <c r="A1587" s="124"/>
      <c r="B1587" s="137"/>
      <c r="C1587" s="138"/>
      <c r="D1587" s="124"/>
      <c r="E1587" s="124"/>
      <c r="F1587" s="124"/>
      <c r="G1587" s="124"/>
      <c r="H1587" s="124"/>
      <c r="I1587" s="138"/>
      <c r="J1587" s="138"/>
    </row>
    <row r="1588" spans="1:10" x14ac:dyDescent="0.3">
      <c r="A1588" s="124"/>
      <c r="B1588" s="137"/>
      <c r="C1588" s="138"/>
      <c r="D1588" s="124"/>
      <c r="E1588" s="124"/>
      <c r="F1588" s="124"/>
      <c r="G1588" s="124"/>
      <c r="H1588" s="124"/>
      <c r="I1588" s="138"/>
      <c r="J1588" s="138"/>
    </row>
    <row r="1589" spans="1:10" x14ac:dyDescent="0.3">
      <c r="A1589" s="124"/>
      <c r="B1589" s="137"/>
      <c r="C1589" s="138"/>
      <c r="D1589" s="124"/>
      <c r="E1589" s="124"/>
      <c r="F1589" s="124"/>
      <c r="G1589" s="124"/>
      <c r="H1589" s="124"/>
      <c r="I1589" s="138"/>
      <c r="J1589" s="138"/>
    </row>
    <row r="1590" spans="1:10" x14ac:dyDescent="0.3">
      <c r="A1590" s="124"/>
      <c r="B1590" s="137"/>
      <c r="C1590" s="138"/>
      <c r="D1590" s="124"/>
      <c r="E1590" s="124"/>
      <c r="F1590" s="124"/>
      <c r="G1590" s="124"/>
      <c r="H1590" s="124"/>
      <c r="I1590" s="138"/>
      <c r="J1590" s="138"/>
    </row>
    <row r="1591" spans="1:10" x14ac:dyDescent="0.3">
      <c r="A1591" s="124"/>
      <c r="B1591" s="137"/>
      <c r="C1591" s="138"/>
      <c r="D1591" s="124"/>
      <c r="E1591" s="124"/>
      <c r="F1591" s="124"/>
      <c r="G1591" s="124"/>
      <c r="H1591" s="124"/>
      <c r="I1591" s="138"/>
      <c r="J1591" s="138"/>
    </row>
    <row r="1592" spans="1:10" x14ac:dyDescent="0.3">
      <c r="A1592" s="124"/>
      <c r="B1592" s="137"/>
      <c r="C1592" s="138"/>
      <c r="D1592" s="124"/>
      <c r="E1592" s="124"/>
      <c r="F1592" s="124"/>
      <c r="G1592" s="124"/>
      <c r="H1592" s="124"/>
      <c r="I1592" s="138"/>
      <c r="J1592" s="138"/>
    </row>
    <row r="1593" spans="1:10" x14ac:dyDescent="0.3">
      <c r="A1593" s="124"/>
      <c r="B1593" s="137"/>
      <c r="C1593" s="138"/>
      <c r="D1593" s="124"/>
      <c r="E1593" s="124"/>
      <c r="F1593" s="124"/>
      <c r="G1593" s="124"/>
      <c r="H1593" s="124"/>
      <c r="I1593" s="138"/>
      <c r="J1593" s="138"/>
    </row>
    <row r="1594" spans="1:10" x14ac:dyDescent="0.3">
      <c r="A1594" s="124"/>
      <c r="B1594" s="137"/>
      <c r="C1594" s="138"/>
      <c r="D1594" s="124"/>
      <c r="E1594" s="124"/>
      <c r="F1594" s="124"/>
      <c r="G1594" s="124"/>
      <c r="H1594" s="124"/>
      <c r="I1594" s="138"/>
      <c r="J1594" s="138"/>
    </row>
    <row r="1595" spans="1:10" x14ac:dyDescent="0.3">
      <c r="A1595" s="124"/>
      <c r="B1595" s="137"/>
      <c r="C1595" s="138"/>
      <c r="D1595" s="124"/>
      <c r="E1595" s="124"/>
      <c r="F1595" s="124"/>
      <c r="G1595" s="124"/>
      <c r="H1595" s="124"/>
      <c r="I1595" s="138"/>
      <c r="J1595" s="138"/>
    </row>
    <row r="1596" spans="1:10" x14ac:dyDescent="0.3">
      <c r="A1596" s="124"/>
      <c r="B1596" s="137"/>
      <c r="C1596" s="138"/>
      <c r="D1596" s="124"/>
      <c r="E1596" s="124"/>
      <c r="F1596" s="124"/>
      <c r="G1596" s="124"/>
      <c r="H1596" s="124"/>
      <c r="I1596" s="138"/>
      <c r="J1596" s="138"/>
    </row>
    <row r="1597" spans="1:10" x14ac:dyDescent="0.3">
      <c r="A1597" s="124"/>
      <c r="B1597" s="137"/>
      <c r="C1597" s="138"/>
      <c r="D1597" s="124"/>
      <c r="E1597" s="124"/>
      <c r="F1597" s="124"/>
      <c r="G1597" s="124"/>
      <c r="H1597" s="124"/>
      <c r="I1597" s="138"/>
      <c r="J1597" s="138"/>
    </row>
    <row r="1598" spans="1:10" x14ac:dyDescent="0.3">
      <c r="A1598" s="124"/>
      <c r="B1598" s="137"/>
      <c r="C1598" s="138"/>
      <c r="D1598" s="124"/>
      <c r="E1598" s="124"/>
      <c r="F1598" s="124"/>
      <c r="G1598" s="124"/>
      <c r="H1598" s="124"/>
      <c r="I1598" s="138"/>
      <c r="J1598" s="138"/>
    </row>
    <row r="1599" spans="1:10" x14ac:dyDescent="0.3">
      <c r="A1599" s="124"/>
      <c r="B1599" s="137"/>
      <c r="C1599" s="138"/>
      <c r="D1599" s="124"/>
      <c r="E1599" s="124"/>
      <c r="F1599" s="124"/>
      <c r="G1599" s="124"/>
      <c r="H1599" s="124"/>
      <c r="I1599" s="138"/>
      <c r="J1599" s="138"/>
    </row>
    <row r="1600" spans="1:10" x14ac:dyDescent="0.3">
      <c r="A1600" s="124"/>
      <c r="B1600" s="137"/>
      <c r="C1600" s="138"/>
      <c r="D1600" s="124"/>
      <c r="E1600" s="124"/>
      <c r="F1600" s="124"/>
      <c r="G1600" s="124"/>
      <c r="H1600" s="124"/>
      <c r="I1600" s="138"/>
      <c r="J1600" s="138"/>
    </row>
    <row r="1601" spans="1:10" x14ac:dyDescent="0.3">
      <c r="A1601" s="124"/>
      <c r="B1601" s="137"/>
      <c r="C1601" s="138"/>
      <c r="D1601" s="124"/>
      <c r="E1601" s="124"/>
      <c r="F1601" s="124"/>
      <c r="G1601" s="124"/>
      <c r="H1601" s="124"/>
      <c r="I1601" s="138"/>
      <c r="J1601" s="138"/>
    </row>
    <row r="1602" spans="1:10" x14ac:dyDescent="0.3">
      <c r="A1602" s="124"/>
      <c r="B1602" s="137"/>
      <c r="C1602" s="138"/>
      <c r="D1602" s="124"/>
      <c r="E1602" s="124"/>
      <c r="F1602" s="124"/>
      <c r="G1602" s="124"/>
      <c r="H1602" s="124"/>
      <c r="I1602" s="138"/>
      <c r="J1602" s="138"/>
    </row>
    <row r="1603" spans="1:10" x14ac:dyDescent="0.3">
      <c r="A1603" s="124"/>
      <c r="B1603" s="137"/>
      <c r="C1603" s="138"/>
      <c r="D1603" s="124"/>
      <c r="E1603" s="124"/>
      <c r="F1603" s="124"/>
      <c r="G1603" s="124"/>
      <c r="H1603" s="124"/>
      <c r="I1603" s="138"/>
      <c r="J1603" s="138"/>
    </row>
    <row r="1604" spans="1:10" x14ac:dyDescent="0.3">
      <c r="A1604" s="124"/>
      <c r="B1604" s="137"/>
      <c r="C1604" s="138"/>
      <c r="D1604" s="124"/>
      <c r="E1604" s="124"/>
      <c r="F1604" s="124"/>
      <c r="G1604" s="124"/>
      <c r="H1604" s="124"/>
      <c r="I1604" s="138"/>
      <c r="J1604" s="138"/>
    </row>
    <row r="1605" spans="1:10" x14ac:dyDescent="0.3">
      <c r="A1605" s="124"/>
      <c r="B1605" s="137"/>
      <c r="C1605" s="138"/>
      <c r="D1605" s="124"/>
      <c r="E1605" s="124"/>
      <c r="F1605" s="124"/>
      <c r="G1605" s="124"/>
      <c r="H1605" s="124"/>
      <c r="I1605" s="138"/>
      <c r="J1605" s="138"/>
    </row>
    <row r="1606" spans="1:10" x14ac:dyDescent="0.3">
      <c r="A1606" s="124"/>
      <c r="B1606" s="137"/>
      <c r="C1606" s="138"/>
      <c r="D1606" s="124"/>
      <c r="E1606" s="124"/>
      <c r="F1606" s="124"/>
      <c r="G1606" s="124"/>
      <c r="H1606" s="124"/>
      <c r="I1606" s="138"/>
      <c r="J1606" s="138"/>
    </row>
    <row r="1607" spans="1:10" x14ac:dyDescent="0.3">
      <c r="A1607" s="124"/>
      <c r="B1607" s="137"/>
      <c r="C1607" s="138"/>
      <c r="D1607" s="124"/>
      <c r="E1607" s="124"/>
      <c r="F1607" s="124"/>
      <c r="G1607" s="124"/>
      <c r="H1607" s="124"/>
      <c r="I1607" s="138"/>
      <c r="J1607" s="138"/>
    </row>
    <row r="1608" spans="1:10" x14ac:dyDescent="0.3">
      <c r="A1608" s="124"/>
      <c r="B1608" s="137"/>
      <c r="C1608" s="138"/>
      <c r="D1608" s="124"/>
      <c r="E1608" s="124"/>
      <c r="F1608" s="124"/>
      <c r="G1608" s="124"/>
      <c r="H1608" s="124"/>
      <c r="I1608" s="138"/>
      <c r="J1608" s="138"/>
    </row>
    <row r="1609" spans="1:10" x14ac:dyDescent="0.3">
      <c r="A1609" s="124"/>
      <c r="B1609" s="137"/>
      <c r="C1609" s="138"/>
      <c r="D1609" s="124"/>
      <c r="E1609" s="124"/>
      <c r="F1609" s="124"/>
      <c r="G1609" s="124"/>
      <c r="H1609" s="124"/>
      <c r="I1609" s="138"/>
      <c r="J1609" s="138"/>
    </row>
    <row r="1610" spans="1:10" x14ac:dyDescent="0.3">
      <c r="A1610" s="124"/>
      <c r="B1610" s="137"/>
      <c r="C1610" s="138"/>
      <c r="D1610" s="124"/>
      <c r="E1610" s="124"/>
      <c r="F1610" s="124"/>
      <c r="G1610" s="124"/>
      <c r="H1610" s="124"/>
      <c r="I1610" s="138"/>
      <c r="J1610" s="138"/>
    </row>
    <row r="1611" spans="1:10" x14ac:dyDescent="0.3">
      <c r="A1611" s="124"/>
      <c r="B1611" s="137"/>
      <c r="C1611" s="138"/>
      <c r="D1611" s="124"/>
      <c r="E1611" s="124"/>
      <c r="F1611" s="124"/>
      <c r="G1611" s="124"/>
      <c r="H1611" s="124"/>
      <c r="I1611" s="138"/>
      <c r="J1611" s="138"/>
    </row>
    <row r="1612" spans="1:10" x14ac:dyDescent="0.3">
      <c r="A1612" s="124"/>
      <c r="B1612" s="137"/>
      <c r="C1612" s="138"/>
      <c r="D1612" s="124"/>
      <c r="E1612" s="124"/>
      <c r="F1612" s="124"/>
      <c r="G1612" s="124"/>
      <c r="H1612" s="124"/>
      <c r="I1612" s="138"/>
      <c r="J1612" s="138"/>
    </row>
    <row r="1613" spans="1:10" x14ac:dyDescent="0.3">
      <c r="A1613" s="124"/>
      <c r="B1613" s="137"/>
      <c r="C1613" s="138"/>
      <c r="D1613" s="124"/>
      <c r="E1613" s="124"/>
      <c r="F1613" s="124"/>
      <c r="G1613" s="124"/>
      <c r="H1613" s="124"/>
      <c r="I1613" s="138"/>
      <c r="J1613" s="138"/>
    </row>
    <row r="1614" spans="1:10" x14ac:dyDescent="0.3">
      <c r="A1614" s="124"/>
      <c r="B1614" s="137"/>
      <c r="C1614" s="138"/>
      <c r="D1614" s="124"/>
      <c r="E1614" s="124"/>
      <c r="F1614" s="124"/>
      <c r="G1614" s="124"/>
      <c r="H1614" s="124"/>
      <c r="I1614" s="138"/>
      <c r="J1614" s="138"/>
    </row>
    <row r="1615" spans="1:10" x14ac:dyDescent="0.3">
      <c r="A1615" s="124"/>
      <c r="B1615" s="137"/>
      <c r="C1615" s="138"/>
      <c r="D1615" s="124"/>
      <c r="E1615" s="124"/>
      <c r="F1615" s="124"/>
      <c r="G1615" s="124"/>
      <c r="H1615" s="124"/>
      <c r="I1615" s="138"/>
      <c r="J1615" s="138"/>
    </row>
    <row r="1616" spans="1:10" x14ac:dyDescent="0.3">
      <c r="A1616" s="124"/>
      <c r="B1616" s="137"/>
      <c r="C1616" s="138"/>
      <c r="D1616" s="124"/>
      <c r="E1616" s="124"/>
      <c r="F1616" s="124"/>
      <c r="G1616" s="124"/>
      <c r="H1616" s="124"/>
      <c r="I1616" s="138"/>
      <c r="J1616" s="138"/>
    </row>
    <row r="1617" spans="1:10" x14ac:dyDescent="0.3">
      <c r="A1617" s="124"/>
      <c r="B1617" s="137"/>
      <c r="C1617" s="138"/>
      <c r="D1617" s="124"/>
      <c r="E1617" s="124"/>
      <c r="F1617" s="124"/>
      <c r="G1617" s="124"/>
      <c r="H1617" s="124"/>
      <c r="I1617" s="138"/>
      <c r="J1617" s="138"/>
    </row>
    <row r="1618" spans="1:10" x14ac:dyDescent="0.3">
      <c r="A1618" s="124"/>
      <c r="B1618" s="137"/>
      <c r="C1618" s="138"/>
      <c r="D1618" s="124"/>
      <c r="E1618" s="124"/>
      <c r="F1618" s="124"/>
      <c r="G1618" s="124"/>
      <c r="H1618" s="124"/>
      <c r="I1618" s="138"/>
      <c r="J1618" s="138"/>
    </row>
    <row r="1619" spans="1:10" x14ac:dyDescent="0.3">
      <c r="A1619" s="124"/>
      <c r="B1619" s="137"/>
      <c r="C1619" s="138"/>
      <c r="D1619" s="124"/>
      <c r="E1619" s="124"/>
      <c r="F1619" s="124"/>
      <c r="G1619" s="124"/>
      <c r="H1619" s="124"/>
      <c r="I1619" s="138"/>
      <c r="J1619" s="138"/>
    </row>
    <row r="1620" spans="1:10" x14ac:dyDescent="0.3">
      <c r="A1620" s="124"/>
      <c r="B1620" s="137"/>
      <c r="C1620" s="138"/>
      <c r="D1620" s="124"/>
      <c r="E1620" s="124"/>
      <c r="F1620" s="124"/>
      <c r="G1620" s="124"/>
      <c r="H1620" s="124"/>
      <c r="I1620" s="138"/>
      <c r="J1620" s="138"/>
    </row>
    <row r="1621" spans="1:10" x14ac:dyDescent="0.3">
      <c r="A1621" s="124"/>
      <c r="B1621" s="137"/>
      <c r="C1621" s="138"/>
      <c r="D1621" s="124"/>
      <c r="E1621" s="124"/>
      <c r="F1621" s="124"/>
      <c r="G1621" s="124"/>
      <c r="H1621" s="124"/>
      <c r="I1621" s="138"/>
      <c r="J1621" s="138"/>
    </row>
    <row r="1622" spans="1:10" x14ac:dyDescent="0.3">
      <c r="A1622" s="124"/>
      <c r="B1622" s="137"/>
      <c r="C1622" s="138"/>
      <c r="D1622" s="124"/>
      <c r="E1622" s="124"/>
      <c r="F1622" s="124"/>
      <c r="G1622" s="124"/>
      <c r="H1622" s="124"/>
      <c r="I1622" s="138"/>
      <c r="J1622" s="138"/>
    </row>
    <row r="1623" spans="1:10" x14ac:dyDescent="0.3">
      <c r="A1623" s="124"/>
      <c r="B1623" s="137"/>
      <c r="C1623" s="138"/>
      <c r="D1623" s="124"/>
      <c r="E1623" s="124"/>
      <c r="F1623" s="124"/>
      <c r="G1623" s="124"/>
      <c r="H1623" s="124"/>
      <c r="I1623" s="138"/>
      <c r="J1623" s="138"/>
    </row>
    <row r="1624" spans="1:10" x14ac:dyDescent="0.3">
      <c r="A1624" s="124"/>
      <c r="B1624" s="137"/>
      <c r="C1624" s="138"/>
      <c r="D1624" s="124"/>
      <c r="E1624" s="124"/>
      <c r="F1624" s="124"/>
      <c r="G1624" s="124"/>
      <c r="H1624" s="124"/>
      <c r="I1624" s="138"/>
      <c r="J1624" s="138"/>
    </row>
    <row r="1625" spans="1:10" x14ac:dyDescent="0.3">
      <c r="A1625" s="124"/>
      <c r="B1625" s="137"/>
      <c r="C1625" s="138"/>
      <c r="D1625" s="124"/>
      <c r="E1625" s="124"/>
      <c r="F1625" s="124"/>
      <c r="G1625" s="124"/>
      <c r="H1625" s="124"/>
      <c r="I1625" s="138"/>
      <c r="J1625" s="138"/>
    </row>
    <row r="1626" spans="1:10" x14ac:dyDescent="0.3">
      <c r="A1626" s="124"/>
      <c r="B1626" s="137"/>
      <c r="C1626" s="138"/>
      <c r="D1626" s="124"/>
      <c r="E1626" s="124"/>
      <c r="F1626" s="124"/>
      <c r="G1626" s="124"/>
      <c r="H1626" s="124"/>
      <c r="I1626" s="138"/>
      <c r="J1626" s="138"/>
    </row>
    <row r="1627" spans="1:10" x14ac:dyDescent="0.3">
      <c r="A1627" s="124"/>
      <c r="B1627" s="137"/>
      <c r="C1627" s="138"/>
      <c r="D1627" s="124"/>
      <c r="E1627" s="124"/>
      <c r="F1627" s="124"/>
      <c r="G1627" s="124"/>
      <c r="H1627" s="124"/>
      <c r="I1627" s="138"/>
      <c r="J1627" s="138"/>
    </row>
    <row r="1628" spans="1:10" x14ac:dyDescent="0.3">
      <c r="A1628" s="124"/>
      <c r="B1628" s="137"/>
      <c r="C1628" s="138"/>
      <c r="D1628" s="124"/>
      <c r="E1628" s="124"/>
      <c r="F1628" s="124"/>
      <c r="G1628" s="124"/>
      <c r="H1628" s="124"/>
      <c r="I1628" s="138"/>
      <c r="J1628" s="138"/>
    </row>
    <row r="1629" spans="1:10" x14ac:dyDescent="0.3">
      <c r="A1629" s="124"/>
      <c r="B1629" s="137"/>
      <c r="C1629" s="138"/>
      <c r="D1629" s="124"/>
      <c r="E1629" s="124"/>
      <c r="F1629" s="124"/>
      <c r="G1629" s="124"/>
      <c r="H1629" s="124"/>
      <c r="I1629" s="138"/>
      <c r="J1629" s="138"/>
    </row>
    <row r="1630" spans="1:10" x14ac:dyDescent="0.3">
      <c r="A1630" s="124"/>
      <c r="B1630" s="137"/>
      <c r="C1630" s="138"/>
      <c r="D1630" s="124"/>
      <c r="E1630" s="124"/>
      <c r="F1630" s="124"/>
      <c r="G1630" s="124"/>
      <c r="H1630" s="124"/>
      <c r="I1630" s="138"/>
      <c r="J1630" s="138"/>
    </row>
    <row r="1631" spans="1:10" x14ac:dyDescent="0.3">
      <c r="A1631" s="124"/>
      <c r="B1631" s="137"/>
      <c r="C1631" s="138"/>
      <c r="D1631" s="124"/>
      <c r="E1631" s="124"/>
      <c r="F1631" s="124"/>
      <c r="G1631" s="124"/>
      <c r="H1631" s="124"/>
      <c r="I1631" s="138"/>
      <c r="J1631" s="138"/>
    </row>
    <row r="1632" spans="1:10" x14ac:dyDescent="0.3">
      <c r="A1632" s="124"/>
      <c r="B1632" s="137"/>
      <c r="C1632" s="138"/>
      <c r="D1632" s="124"/>
      <c r="E1632" s="124"/>
      <c r="F1632" s="124"/>
      <c r="G1632" s="124"/>
      <c r="H1632" s="124"/>
      <c r="I1632" s="138"/>
      <c r="J1632" s="138"/>
    </row>
    <row r="1633" spans="1:10" x14ac:dyDescent="0.3">
      <c r="A1633" s="124"/>
      <c r="B1633" s="137"/>
      <c r="C1633" s="138"/>
      <c r="D1633" s="124"/>
      <c r="E1633" s="124"/>
      <c r="F1633" s="124"/>
      <c r="G1633" s="124"/>
      <c r="H1633" s="124"/>
      <c r="I1633" s="138"/>
      <c r="J1633" s="138"/>
    </row>
    <row r="1634" spans="1:10" x14ac:dyDescent="0.3">
      <c r="A1634" s="124"/>
      <c r="B1634" s="137"/>
      <c r="C1634" s="138"/>
      <c r="D1634" s="124"/>
      <c r="E1634" s="124"/>
      <c r="F1634" s="124"/>
      <c r="G1634" s="124"/>
      <c r="H1634" s="124"/>
      <c r="I1634" s="138"/>
      <c r="J1634" s="138"/>
    </row>
    <row r="1635" spans="1:10" x14ac:dyDescent="0.3">
      <c r="A1635" s="124"/>
      <c r="B1635" s="137"/>
      <c r="C1635" s="138"/>
      <c r="D1635" s="124"/>
      <c r="E1635" s="124"/>
      <c r="F1635" s="124"/>
      <c r="G1635" s="124"/>
      <c r="H1635" s="124"/>
      <c r="I1635" s="138"/>
      <c r="J1635" s="138"/>
    </row>
    <row r="1636" spans="1:10" x14ac:dyDescent="0.3">
      <c r="A1636" s="124"/>
      <c r="B1636" s="137"/>
      <c r="C1636" s="138"/>
      <c r="D1636" s="124"/>
      <c r="E1636" s="124"/>
      <c r="F1636" s="124"/>
      <c r="G1636" s="124"/>
      <c r="H1636" s="124"/>
      <c r="I1636" s="138"/>
      <c r="J1636" s="138"/>
    </row>
    <row r="1637" spans="1:10" x14ac:dyDescent="0.3">
      <c r="A1637" s="124"/>
      <c r="B1637" s="137"/>
      <c r="C1637" s="138"/>
      <c r="D1637" s="124"/>
      <c r="E1637" s="124"/>
      <c r="F1637" s="124"/>
      <c r="G1637" s="124"/>
      <c r="H1637" s="124"/>
      <c r="I1637" s="138"/>
      <c r="J1637" s="138"/>
    </row>
    <row r="1638" spans="1:10" x14ac:dyDescent="0.3">
      <c r="A1638" s="124"/>
      <c r="B1638" s="137"/>
      <c r="C1638" s="138"/>
      <c r="D1638" s="124"/>
      <c r="E1638" s="124"/>
      <c r="F1638" s="124"/>
      <c r="G1638" s="124"/>
      <c r="H1638" s="124"/>
      <c r="I1638" s="138"/>
      <c r="J1638" s="138"/>
    </row>
    <row r="1639" spans="1:10" x14ac:dyDescent="0.3">
      <c r="A1639" s="124"/>
      <c r="B1639" s="137"/>
      <c r="C1639" s="138"/>
      <c r="D1639" s="124"/>
      <c r="E1639" s="124"/>
      <c r="F1639" s="124"/>
      <c r="G1639" s="124"/>
      <c r="H1639" s="124"/>
      <c r="I1639" s="138"/>
      <c r="J1639" s="138"/>
    </row>
    <row r="1640" spans="1:10" x14ac:dyDescent="0.3">
      <c r="A1640" s="124"/>
      <c r="B1640" s="137"/>
      <c r="C1640" s="138"/>
      <c r="D1640" s="124"/>
      <c r="E1640" s="124"/>
      <c r="F1640" s="124"/>
      <c r="G1640" s="124"/>
      <c r="H1640" s="124"/>
      <c r="I1640" s="138"/>
      <c r="J1640" s="138"/>
    </row>
    <row r="1641" spans="1:10" x14ac:dyDescent="0.3">
      <c r="A1641" s="124"/>
      <c r="B1641" s="137"/>
      <c r="C1641" s="138"/>
      <c r="D1641" s="124"/>
      <c r="E1641" s="124"/>
      <c r="F1641" s="124"/>
      <c r="G1641" s="124"/>
      <c r="H1641" s="124"/>
      <c r="I1641" s="138"/>
      <c r="J1641" s="138"/>
    </row>
    <row r="1642" spans="1:10" x14ac:dyDescent="0.3">
      <c r="A1642" s="124"/>
      <c r="B1642" s="137"/>
      <c r="C1642" s="138"/>
      <c r="D1642" s="124"/>
      <c r="E1642" s="124"/>
      <c r="F1642" s="124"/>
      <c r="G1642" s="124"/>
      <c r="H1642" s="124"/>
      <c r="I1642" s="138"/>
      <c r="J1642" s="138"/>
    </row>
    <row r="1643" spans="1:10" x14ac:dyDescent="0.3">
      <c r="A1643" s="124"/>
      <c r="B1643" s="137"/>
      <c r="C1643" s="138"/>
      <c r="D1643" s="124"/>
      <c r="E1643" s="124"/>
      <c r="F1643" s="124"/>
      <c r="G1643" s="124"/>
      <c r="H1643" s="124"/>
      <c r="I1643" s="138"/>
      <c r="J1643" s="138"/>
    </row>
    <row r="1644" spans="1:10" x14ac:dyDescent="0.3">
      <c r="A1644" s="124"/>
      <c r="B1644" s="137"/>
      <c r="C1644" s="138"/>
      <c r="D1644" s="124"/>
      <c r="E1644" s="124"/>
      <c r="F1644" s="124"/>
      <c r="G1644" s="124"/>
      <c r="H1644" s="124"/>
      <c r="I1644" s="138"/>
      <c r="J1644" s="138"/>
    </row>
    <row r="1645" spans="1:10" x14ac:dyDescent="0.3">
      <c r="A1645" s="124"/>
      <c r="B1645" s="137"/>
      <c r="C1645" s="138"/>
      <c r="D1645" s="124"/>
      <c r="E1645" s="124"/>
      <c r="F1645" s="124"/>
      <c r="G1645" s="124"/>
      <c r="H1645" s="124"/>
      <c r="I1645" s="138"/>
      <c r="J1645" s="138"/>
    </row>
    <row r="1646" spans="1:10" x14ac:dyDescent="0.3">
      <c r="A1646" s="124"/>
      <c r="B1646" s="137"/>
      <c r="C1646" s="138"/>
      <c r="D1646" s="124"/>
      <c r="E1646" s="124"/>
      <c r="F1646" s="124"/>
      <c r="G1646" s="124"/>
      <c r="H1646" s="124"/>
      <c r="I1646" s="138"/>
      <c r="J1646" s="138"/>
    </row>
    <row r="1647" spans="1:10" x14ac:dyDescent="0.3">
      <c r="A1647" s="124"/>
      <c r="B1647" s="137"/>
      <c r="C1647" s="138"/>
      <c r="D1647" s="124"/>
      <c r="E1647" s="124"/>
      <c r="F1647" s="124"/>
      <c r="G1647" s="124"/>
      <c r="H1647" s="124"/>
      <c r="I1647" s="138"/>
      <c r="J1647" s="138"/>
    </row>
    <row r="1648" spans="1:10" x14ac:dyDescent="0.3">
      <c r="A1648" s="124"/>
      <c r="B1648" s="137"/>
      <c r="C1648" s="138"/>
      <c r="D1648" s="124"/>
      <c r="E1648" s="124"/>
      <c r="F1648" s="124"/>
      <c r="G1648" s="124"/>
      <c r="H1648" s="124"/>
      <c r="I1648" s="138"/>
      <c r="J1648" s="138"/>
    </row>
    <row r="1649" spans="1:10" x14ac:dyDescent="0.3">
      <c r="A1649" s="124"/>
      <c r="B1649" s="137"/>
      <c r="C1649" s="138"/>
      <c r="D1649" s="124"/>
      <c r="E1649" s="124"/>
      <c r="F1649" s="124"/>
      <c r="G1649" s="124"/>
      <c r="H1649" s="124"/>
      <c r="I1649" s="138"/>
      <c r="J1649" s="138"/>
    </row>
    <row r="1650" spans="1:10" x14ac:dyDescent="0.3">
      <c r="A1650" s="124"/>
      <c r="B1650" s="137"/>
      <c r="C1650" s="138"/>
      <c r="D1650" s="124"/>
      <c r="E1650" s="124"/>
      <c r="F1650" s="124"/>
      <c r="G1650" s="124"/>
      <c r="H1650" s="124"/>
      <c r="I1650" s="138"/>
      <c r="J1650" s="138"/>
    </row>
    <row r="1651" spans="1:10" x14ac:dyDescent="0.3">
      <c r="A1651" s="124"/>
      <c r="B1651" s="137"/>
      <c r="C1651" s="138"/>
      <c r="D1651" s="124"/>
      <c r="E1651" s="124"/>
      <c r="F1651" s="124"/>
      <c r="G1651" s="124"/>
      <c r="H1651" s="124"/>
      <c r="I1651" s="138"/>
      <c r="J1651" s="138"/>
    </row>
    <row r="1652" spans="1:10" x14ac:dyDescent="0.3">
      <c r="A1652" s="124"/>
      <c r="B1652" s="137"/>
      <c r="C1652" s="138"/>
      <c r="D1652" s="124"/>
      <c r="E1652" s="124"/>
      <c r="F1652" s="124"/>
      <c r="G1652" s="124"/>
      <c r="H1652" s="124"/>
      <c r="I1652" s="138"/>
      <c r="J1652" s="138"/>
    </row>
    <row r="1653" spans="1:10" x14ac:dyDescent="0.3">
      <c r="A1653" s="124"/>
      <c r="B1653" s="137"/>
      <c r="C1653" s="138"/>
      <c r="D1653" s="124"/>
      <c r="E1653" s="124"/>
      <c r="F1653" s="124"/>
      <c r="G1653" s="124"/>
      <c r="H1653" s="124"/>
      <c r="I1653" s="138"/>
      <c r="J1653" s="138"/>
    </row>
    <row r="1654" spans="1:10" x14ac:dyDescent="0.3">
      <c r="A1654" s="124"/>
      <c r="B1654" s="137"/>
      <c r="C1654" s="138"/>
      <c r="D1654" s="124"/>
      <c r="E1654" s="124"/>
      <c r="F1654" s="124"/>
      <c r="G1654" s="124"/>
      <c r="H1654" s="124"/>
      <c r="I1654" s="138"/>
      <c r="J1654" s="138"/>
    </row>
    <row r="1655" spans="1:10" x14ac:dyDescent="0.3">
      <c r="A1655" s="124"/>
      <c r="B1655" s="137"/>
      <c r="C1655" s="138"/>
      <c r="D1655" s="124"/>
      <c r="E1655" s="124"/>
      <c r="F1655" s="124"/>
      <c r="G1655" s="124"/>
      <c r="H1655" s="124"/>
      <c r="I1655" s="138"/>
      <c r="J1655" s="138"/>
    </row>
    <row r="1656" spans="1:10" x14ac:dyDescent="0.3">
      <c r="A1656" s="124"/>
      <c r="B1656" s="137"/>
      <c r="C1656" s="138"/>
      <c r="D1656" s="124"/>
      <c r="E1656" s="124"/>
      <c r="F1656" s="124"/>
      <c r="G1656" s="124"/>
      <c r="H1656" s="124"/>
      <c r="I1656" s="138"/>
      <c r="J1656" s="138"/>
    </row>
    <row r="1657" spans="1:10" x14ac:dyDescent="0.3">
      <c r="A1657" s="124"/>
      <c r="B1657" s="137"/>
      <c r="C1657" s="138"/>
      <c r="D1657" s="124"/>
      <c r="E1657" s="124"/>
      <c r="F1657" s="124"/>
      <c r="G1657" s="124"/>
      <c r="H1657" s="124"/>
      <c r="I1657" s="138"/>
      <c r="J1657" s="138"/>
    </row>
    <row r="1658" spans="1:10" x14ac:dyDescent="0.3">
      <c r="A1658" s="124"/>
      <c r="B1658" s="137"/>
      <c r="C1658" s="138"/>
      <c r="D1658" s="124"/>
      <c r="E1658" s="124"/>
      <c r="F1658" s="124"/>
      <c r="G1658" s="124"/>
      <c r="H1658" s="124"/>
      <c r="I1658" s="138"/>
      <c r="J1658" s="138"/>
    </row>
    <row r="1659" spans="1:10" x14ac:dyDescent="0.3">
      <c r="A1659" s="124"/>
      <c r="B1659" s="137"/>
      <c r="C1659" s="138"/>
      <c r="D1659" s="124"/>
      <c r="E1659" s="124"/>
      <c r="F1659" s="124"/>
      <c r="G1659" s="124"/>
      <c r="H1659" s="124"/>
      <c r="I1659" s="138"/>
      <c r="J1659" s="138"/>
    </row>
    <row r="1660" spans="1:10" x14ac:dyDescent="0.3">
      <c r="A1660" s="124"/>
      <c r="B1660" s="137"/>
      <c r="C1660" s="138"/>
      <c r="D1660" s="124"/>
      <c r="E1660" s="124"/>
      <c r="F1660" s="124"/>
      <c r="G1660" s="124"/>
      <c r="H1660" s="124"/>
      <c r="I1660" s="138"/>
      <c r="J1660" s="138"/>
    </row>
    <row r="1661" spans="1:10" x14ac:dyDescent="0.3">
      <c r="A1661" s="124"/>
      <c r="B1661" s="137"/>
      <c r="C1661" s="138"/>
      <c r="D1661" s="124"/>
      <c r="E1661" s="124"/>
      <c r="F1661" s="124"/>
      <c r="G1661" s="124"/>
      <c r="H1661" s="124"/>
      <c r="I1661" s="138"/>
      <c r="J1661" s="138"/>
    </row>
    <row r="1662" spans="1:10" x14ac:dyDescent="0.3">
      <c r="A1662" s="124"/>
      <c r="B1662" s="137"/>
      <c r="C1662" s="138"/>
      <c r="D1662" s="124"/>
      <c r="E1662" s="124"/>
      <c r="F1662" s="124"/>
      <c r="G1662" s="124"/>
      <c r="H1662" s="124"/>
      <c r="I1662" s="138"/>
      <c r="J1662" s="138"/>
    </row>
    <row r="1663" spans="1:10" x14ac:dyDescent="0.3">
      <c r="A1663" s="124"/>
      <c r="B1663" s="137"/>
      <c r="C1663" s="138"/>
      <c r="D1663" s="124"/>
      <c r="E1663" s="124"/>
      <c r="F1663" s="124"/>
      <c r="G1663" s="124"/>
      <c r="H1663" s="124"/>
      <c r="I1663" s="138"/>
      <c r="J1663" s="138"/>
    </row>
    <row r="1664" spans="1:10" x14ac:dyDescent="0.3">
      <c r="A1664" s="124"/>
      <c r="B1664" s="137"/>
      <c r="C1664" s="138"/>
      <c r="D1664" s="124"/>
      <c r="E1664" s="124"/>
      <c r="F1664" s="124"/>
      <c r="G1664" s="124"/>
      <c r="H1664" s="124"/>
      <c r="I1664" s="138"/>
      <c r="J1664" s="138"/>
    </row>
    <row r="1665" spans="1:10" x14ac:dyDescent="0.3">
      <c r="A1665" s="124"/>
      <c r="B1665" s="137"/>
      <c r="C1665" s="138"/>
      <c r="D1665" s="124"/>
      <c r="E1665" s="124"/>
      <c r="F1665" s="124"/>
      <c r="G1665" s="124"/>
      <c r="H1665" s="124"/>
      <c r="I1665" s="138"/>
      <c r="J1665" s="138"/>
    </row>
    <row r="1666" spans="1:10" x14ac:dyDescent="0.3">
      <c r="A1666" s="124"/>
      <c r="B1666" s="137"/>
      <c r="C1666" s="138"/>
      <c r="D1666" s="124"/>
      <c r="E1666" s="124"/>
      <c r="F1666" s="124"/>
      <c r="G1666" s="124"/>
      <c r="H1666" s="124"/>
      <c r="I1666" s="138"/>
      <c r="J1666" s="138"/>
    </row>
    <row r="1667" spans="1:10" x14ac:dyDescent="0.3">
      <c r="A1667" s="124"/>
      <c r="B1667" s="137"/>
      <c r="C1667" s="138"/>
      <c r="D1667" s="124"/>
      <c r="E1667" s="124"/>
      <c r="F1667" s="124"/>
      <c r="G1667" s="124"/>
      <c r="H1667" s="124"/>
      <c r="I1667" s="138"/>
      <c r="J1667" s="138"/>
    </row>
    <row r="1668" spans="1:10" x14ac:dyDescent="0.3">
      <c r="A1668" s="124"/>
      <c r="B1668" s="137"/>
      <c r="C1668" s="138"/>
      <c r="D1668" s="124"/>
      <c r="E1668" s="124"/>
      <c r="F1668" s="124"/>
      <c r="G1668" s="124"/>
      <c r="H1668" s="124"/>
      <c r="I1668" s="138"/>
      <c r="J1668" s="138"/>
    </row>
    <row r="1669" spans="1:10" x14ac:dyDescent="0.3">
      <c r="A1669" s="124"/>
      <c r="B1669" s="137"/>
      <c r="C1669" s="138"/>
      <c r="D1669" s="124"/>
      <c r="E1669" s="124"/>
      <c r="F1669" s="124"/>
      <c r="G1669" s="124"/>
      <c r="H1669" s="124"/>
      <c r="I1669" s="138"/>
      <c r="J1669" s="138"/>
    </row>
    <row r="1670" spans="1:10" x14ac:dyDescent="0.3">
      <c r="A1670" s="124"/>
      <c r="B1670" s="137"/>
      <c r="C1670" s="138"/>
      <c r="D1670" s="124"/>
      <c r="E1670" s="124"/>
      <c r="F1670" s="124"/>
      <c r="G1670" s="124"/>
      <c r="H1670" s="124"/>
      <c r="I1670" s="138"/>
      <c r="J1670" s="138"/>
    </row>
    <row r="1671" spans="1:10" x14ac:dyDescent="0.3">
      <c r="A1671" s="124"/>
      <c r="B1671" s="137"/>
      <c r="C1671" s="138"/>
      <c r="D1671" s="124"/>
      <c r="E1671" s="124"/>
      <c r="F1671" s="124"/>
      <c r="G1671" s="124"/>
      <c r="H1671" s="124"/>
      <c r="I1671" s="138"/>
      <c r="J1671" s="138"/>
    </row>
    <row r="1672" spans="1:10" x14ac:dyDescent="0.3">
      <c r="A1672" s="124"/>
      <c r="B1672" s="137"/>
      <c r="C1672" s="138"/>
      <c r="D1672" s="124"/>
      <c r="E1672" s="124"/>
      <c r="F1672" s="124"/>
      <c r="G1672" s="124"/>
      <c r="H1672" s="124"/>
      <c r="I1672" s="138"/>
      <c r="J1672" s="138"/>
    </row>
    <row r="1673" spans="1:10" x14ac:dyDescent="0.3">
      <c r="A1673" s="124"/>
      <c r="B1673" s="137"/>
      <c r="C1673" s="138"/>
      <c r="D1673" s="124"/>
      <c r="E1673" s="124"/>
      <c r="F1673" s="124"/>
      <c r="G1673" s="124"/>
      <c r="H1673" s="124"/>
      <c r="I1673" s="138"/>
      <c r="J1673" s="138"/>
    </row>
    <row r="1674" spans="1:10" x14ac:dyDescent="0.3">
      <c r="A1674" s="124"/>
      <c r="B1674" s="137"/>
      <c r="C1674" s="138"/>
      <c r="D1674" s="124"/>
      <c r="E1674" s="124"/>
      <c r="F1674" s="124"/>
      <c r="G1674" s="124"/>
      <c r="H1674" s="124"/>
      <c r="I1674" s="138"/>
      <c r="J1674" s="138"/>
    </row>
    <row r="1675" spans="1:10" x14ac:dyDescent="0.3">
      <c r="A1675" s="124"/>
      <c r="B1675" s="137"/>
      <c r="C1675" s="138"/>
      <c r="D1675" s="124"/>
      <c r="E1675" s="124"/>
      <c r="F1675" s="124"/>
      <c r="G1675" s="124"/>
      <c r="H1675" s="124"/>
      <c r="I1675" s="138"/>
      <c r="J1675" s="138"/>
    </row>
    <row r="1676" spans="1:10" x14ac:dyDescent="0.3">
      <c r="A1676" s="124"/>
      <c r="B1676" s="137"/>
      <c r="C1676" s="138"/>
      <c r="D1676" s="124"/>
      <c r="E1676" s="124"/>
      <c r="F1676" s="124"/>
      <c r="G1676" s="124"/>
      <c r="H1676" s="124"/>
      <c r="I1676" s="138"/>
      <c r="J1676" s="138"/>
    </row>
    <row r="1677" spans="1:10" x14ac:dyDescent="0.3">
      <c r="A1677" s="124"/>
      <c r="B1677" s="137"/>
      <c r="C1677" s="138"/>
      <c r="D1677" s="124"/>
      <c r="E1677" s="124"/>
      <c r="F1677" s="124"/>
      <c r="G1677" s="124"/>
      <c r="H1677" s="124"/>
      <c r="I1677" s="138"/>
      <c r="J1677" s="138"/>
    </row>
    <row r="1678" spans="1:10" x14ac:dyDescent="0.3">
      <c r="A1678" s="124"/>
      <c r="B1678" s="137"/>
      <c r="C1678" s="138"/>
      <c r="D1678" s="124"/>
      <c r="E1678" s="124"/>
      <c r="F1678" s="124"/>
      <c r="G1678" s="124"/>
      <c r="H1678" s="124"/>
      <c r="I1678" s="138"/>
      <c r="J1678" s="138"/>
    </row>
    <row r="1679" spans="1:10" x14ac:dyDescent="0.3">
      <c r="A1679" s="124"/>
      <c r="B1679" s="137"/>
      <c r="C1679" s="138"/>
      <c r="D1679" s="124"/>
      <c r="E1679" s="124"/>
      <c r="F1679" s="124"/>
      <c r="G1679" s="124"/>
      <c r="H1679" s="124"/>
      <c r="I1679" s="138"/>
      <c r="J1679" s="138"/>
    </row>
    <row r="1680" spans="1:10" x14ac:dyDescent="0.3">
      <c r="A1680" s="124"/>
      <c r="B1680" s="137"/>
      <c r="C1680" s="138"/>
      <c r="D1680" s="124"/>
      <c r="E1680" s="124"/>
      <c r="F1680" s="124"/>
      <c r="G1680" s="124"/>
      <c r="H1680" s="124"/>
      <c r="I1680" s="138"/>
      <c r="J1680" s="138"/>
    </row>
    <row r="1681" spans="1:10" x14ac:dyDescent="0.3">
      <c r="A1681" s="124"/>
      <c r="B1681" s="137"/>
      <c r="C1681" s="138"/>
      <c r="D1681" s="124"/>
      <c r="E1681" s="124"/>
      <c r="F1681" s="124"/>
      <c r="G1681" s="124"/>
      <c r="H1681" s="124"/>
      <c r="I1681" s="138"/>
      <c r="J1681" s="138"/>
    </row>
    <row r="1682" spans="1:10" x14ac:dyDescent="0.3">
      <c r="A1682" s="124"/>
      <c r="B1682" s="137"/>
      <c r="C1682" s="138"/>
      <c r="D1682" s="124"/>
      <c r="E1682" s="124"/>
      <c r="F1682" s="124"/>
      <c r="G1682" s="124"/>
      <c r="H1682" s="124"/>
      <c r="I1682" s="138"/>
      <c r="J1682" s="138"/>
    </row>
    <row r="1683" spans="1:10" x14ac:dyDescent="0.3">
      <c r="A1683" s="124"/>
      <c r="B1683" s="137"/>
      <c r="C1683" s="138"/>
      <c r="D1683" s="124"/>
      <c r="E1683" s="124"/>
      <c r="F1683" s="124"/>
      <c r="G1683" s="124"/>
      <c r="H1683" s="124"/>
      <c r="I1683" s="138"/>
      <c r="J1683" s="138"/>
    </row>
    <row r="1684" spans="1:10" x14ac:dyDescent="0.3">
      <c r="A1684" s="124"/>
      <c r="B1684" s="137"/>
      <c r="C1684" s="138"/>
      <c r="D1684" s="124"/>
      <c r="E1684" s="124"/>
      <c r="F1684" s="124"/>
      <c r="G1684" s="124"/>
      <c r="H1684" s="124"/>
      <c r="I1684" s="138"/>
      <c r="J1684" s="138"/>
    </row>
    <row r="1685" spans="1:10" x14ac:dyDescent="0.3">
      <c r="A1685" s="124"/>
      <c r="B1685" s="137"/>
      <c r="C1685" s="138"/>
      <c r="D1685" s="124"/>
      <c r="E1685" s="124"/>
      <c r="F1685" s="124"/>
      <c r="G1685" s="124"/>
      <c r="H1685" s="124"/>
      <c r="I1685" s="138"/>
      <c r="J1685" s="138"/>
    </row>
    <row r="1686" spans="1:10" x14ac:dyDescent="0.3">
      <c r="A1686" s="124"/>
      <c r="B1686" s="137"/>
      <c r="C1686" s="138"/>
      <c r="D1686" s="124"/>
      <c r="E1686" s="124"/>
      <c r="F1686" s="124"/>
      <c r="G1686" s="124"/>
      <c r="H1686" s="124"/>
      <c r="I1686" s="138"/>
      <c r="J1686" s="138"/>
    </row>
    <row r="1687" spans="1:10" x14ac:dyDescent="0.3">
      <c r="A1687" s="124"/>
      <c r="B1687" s="137"/>
      <c r="C1687" s="138"/>
      <c r="D1687" s="124"/>
      <c r="E1687" s="124"/>
      <c r="F1687" s="124"/>
      <c r="G1687" s="124"/>
      <c r="H1687" s="124"/>
      <c r="I1687" s="138"/>
      <c r="J1687" s="138"/>
    </row>
    <row r="1688" spans="1:10" x14ac:dyDescent="0.3">
      <c r="A1688" s="124"/>
      <c r="B1688" s="137"/>
      <c r="C1688" s="138"/>
      <c r="D1688" s="124"/>
      <c r="E1688" s="124"/>
      <c r="F1688" s="124"/>
      <c r="G1688" s="124"/>
      <c r="H1688" s="124"/>
      <c r="I1688" s="138"/>
      <c r="J1688" s="138"/>
    </row>
    <row r="1689" spans="1:10" x14ac:dyDescent="0.3">
      <c r="A1689" s="124"/>
      <c r="B1689" s="137"/>
      <c r="C1689" s="138"/>
      <c r="D1689" s="124"/>
      <c r="E1689" s="124"/>
      <c r="F1689" s="124"/>
      <c r="G1689" s="124"/>
      <c r="H1689" s="124"/>
      <c r="I1689" s="138"/>
      <c r="J1689" s="138"/>
    </row>
    <row r="1690" spans="1:10" x14ac:dyDescent="0.3">
      <c r="A1690" s="124"/>
      <c r="B1690" s="137"/>
      <c r="C1690" s="138"/>
      <c r="D1690" s="124"/>
      <c r="E1690" s="124"/>
      <c r="F1690" s="124"/>
      <c r="G1690" s="124"/>
      <c r="H1690" s="124"/>
      <c r="I1690" s="138"/>
      <c r="J1690" s="138"/>
    </row>
    <row r="1691" spans="1:10" x14ac:dyDescent="0.3">
      <c r="A1691" s="124"/>
      <c r="B1691" s="137"/>
      <c r="C1691" s="138"/>
      <c r="D1691" s="124"/>
      <c r="E1691" s="124"/>
      <c r="F1691" s="124"/>
      <c r="G1691" s="124"/>
      <c r="H1691" s="124"/>
      <c r="I1691" s="138"/>
      <c r="J1691" s="138"/>
    </row>
    <row r="1692" spans="1:10" x14ac:dyDescent="0.3">
      <c r="A1692" s="124"/>
      <c r="B1692" s="137"/>
      <c r="C1692" s="138"/>
      <c r="D1692" s="124"/>
      <c r="E1692" s="124"/>
      <c r="F1692" s="124"/>
      <c r="G1692" s="124"/>
      <c r="H1692" s="124"/>
      <c r="I1692" s="138"/>
      <c r="J1692" s="138"/>
    </row>
    <row r="1693" spans="1:10" x14ac:dyDescent="0.3">
      <c r="A1693" s="124"/>
      <c r="B1693" s="137"/>
      <c r="C1693" s="138"/>
      <c r="D1693" s="124"/>
      <c r="E1693" s="124"/>
      <c r="F1693" s="124"/>
      <c r="G1693" s="124"/>
      <c r="H1693" s="124"/>
      <c r="I1693" s="138"/>
      <c r="J1693" s="138"/>
    </row>
    <row r="1694" spans="1:10" x14ac:dyDescent="0.3">
      <c r="A1694" s="124"/>
      <c r="B1694" s="137"/>
      <c r="C1694" s="138"/>
      <c r="D1694" s="124"/>
      <c r="E1694" s="124"/>
      <c r="F1694" s="124"/>
      <c r="G1694" s="124"/>
      <c r="H1694" s="124"/>
      <c r="I1694" s="138"/>
      <c r="J1694" s="138"/>
    </row>
    <row r="1695" spans="1:10" x14ac:dyDescent="0.3">
      <c r="A1695" s="124"/>
      <c r="B1695" s="137"/>
      <c r="C1695" s="138"/>
      <c r="D1695" s="124"/>
      <c r="E1695" s="124"/>
      <c r="F1695" s="124"/>
      <c r="G1695" s="124"/>
      <c r="H1695" s="124"/>
      <c r="I1695" s="138"/>
      <c r="J1695" s="138"/>
    </row>
    <row r="1696" spans="1:10" x14ac:dyDescent="0.3">
      <c r="A1696" s="124"/>
      <c r="B1696" s="137"/>
      <c r="C1696" s="138"/>
      <c r="D1696" s="124"/>
      <c r="E1696" s="124"/>
      <c r="F1696" s="124"/>
      <c r="G1696" s="124"/>
      <c r="H1696" s="124"/>
      <c r="I1696" s="138"/>
      <c r="J1696" s="138"/>
    </row>
    <row r="1697" spans="1:10" x14ac:dyDescent="0.3">
      <c r="A1697" s="124"/>
      <c r="B1697" s="137"/>
      <c r="C1697" s="138"/>
      <c r="D1697" s="124"/>
      <c r="E1697" s="124"/>
      <c r="F1697" s="124"/>
      <c r="G1697" s="124"/>
      <c r="H1697" s="124"/>
      <c r="I1697" s="138"/>
      <c r="J1697" s="138"/>
    </row>
    <row r="1698" spans="1:10" x14ac:dyDescent="0.3">
      <c r="A1698" s="124"/>
      <c r="B1698" s="137"/>
      <c r="C1698" s="138"/>
      <c r="D1698" s="124"/>
      <c r="E1698" s="124"/>
      <c r="F1698" s="124"/>
      <c r="G1698" s="124"/>
      <c r="H1698" s="124"/>
      <c r="I1698" s="138"/>
      <c r="J1698" s="138"/>
    </row>
    <row r="1699" spans="1:10" x14ac:dyDescent="0.3">
      <c r="A1699" s="124"/>
      <c r="B1699" s="137"/>
      <c r="C1699" s="138"/>
      <c r="D1699" s="124"/>
      <c r="E1699" s="124"/>
      <c r="F1699" s="124"/>
      <c r="G1699" s="124"/>
      <c r="H1699" s="124"/>
      <c r="I1699" s="138"/>
      <c r="J1699" s="138"/>
    </row>
    <row r="1700" spans="1:10" x14ac:dyDescent="0.3">
      <c r="A1700" s="124"/>
      <c r="B1700" s="137"/>
      <c r="C1700" s="138"/>
      <c r="D1700" s="124"/>
      <c r="E1700" s="124"/>
      <c r="F1700" s="124"/>
      <c r="G1700" s="124"/>
      <c r="H1700" s="124"/>
      <c r="I1700" s="138"/>
      <c r="J1700" s="138"/>
    </row>
    <row r="1701" spans="1:10" x14ac:dyDescent="0.3">
      <c r="A1701" s="124"/>
      <c r="B1701" s="137"/>
      <c r="C1701" s="138"/>
      <c r="D1701" s="124"/>
      <c r="E1701" s="124"/>
      <c r="F1701" s="124"/>
      <c r="G1701" s="124"/>
      <c r="H1701" s="124"/>
      <c r="I1701" s="138"/>
      <c r="J1701" s="138"/>
    </row>
    <row r="1702" spans="1:10" x14ac:dyDescent="0.3">
      <c r="A1702" s="124"/>
      <c r="B1702" s="137"/>
      <c r="C1702" s="138"/>
      <c r="D1702" s="124"/>
      <c r="E1702" s="124"/>
      <c r="F1702" s="124"/>
      <c r="G1702" s="124"/>
      <c r="H1702" s="124"/>
      <c r="I1702" s="138"/>
      <c r="J1702" s="138"/>
    </row>
    <row r="1703" spans="1:10" x14ac:dyDescent="0.3">
      <c r="A1703" s="124"/>
      <c r="B1703" s="137"/>
      <c r="C1703" s="138"/>
      <c r="D1703" s="124"/>
      <c r="E1703" s="124"/>
      <c r="F1703" s="124"/>
      <c r="G1703" s="124"/>
      <c r="H1703" s="124"/>
      <c r="I1703" s="138"/>
      <c r="J1703" s="138"/>
    </row>
    <row r="1704" spans="1:10" x14ac:dyDescent="0.3">
      <c r="A1704" s="124"/>
      <c r="B1704" s="137"/>
      <c r="C1704" s="138"/>
      <c r="D1704" s="124"/>
      <c r="E1704" s="124"/>
      <c r="F1704" s="124"/>
      <c r="G1704" s="124"/>
      <c r="H1704" s="124"/>
      <c r="I1704" s="138"/>
      <c r="J1704" s="138"/>
    </row>
    <row r="1705" spans="1:10" x14ac:dyDescent="0.3">
      <c r="A1705" s="124"/>
      <c r="B1705" s="137"/>
      <c r="C1705" s="138"/>
      <c r="D1705" s="124"/>
      <c r="E1705" s="124"/>
      <c r="F1705" s="124"/>
      <c r="G1705" s="124"/>
      <c r="H1705" s="124"/>
      <c r="I1705" s="138"/>
      <c r="J1705" s="138"/>
    </row>
    <row r="1706" spans="1:10" x14ac:dyDescent="0.3">
      <c r="A1706" s="124"/>
      <c r="B1706" s="137"/>
      <c r="C1706" s="138"/>
      <c r="D1706" s="124"/>
      <c r="E1706" s="124"/>
      <c r="F1706" s="124"/>
      <c r="G1706" s="124"/>
      <c r="H1706" s="124"/>
      <c r="I1706" s="138"/>
      <c r="J1706" s="138"/>
    </row>
    <row r="1707" spans="1:10" x14ac:dyDescent="0.3">
      <c r="A1707" s="124"/>
      <c r="B1707" s="137"/>
      <c r="C1707" s="138"/>
      <c r="D1707" s="124"/>
      <c r="E1707" s="124"/>
      <c r="F1707" s="124"/>
      <c r="G1707" s="124"/>
      <c r="H1707" s="124"/>
      <c r="I1707" s="138"/>
      <c r="J1707" s="138"/>
    </row>
    <row r="1708" spans="1:10" x14ac:dyDescent="0.3">
      <c r="A1708" s="124"/>
      <c r="B1708" s="137"/>
      <c r="C1708" s="138"/>
      <c r="D1708" s="124"/>
      <c r="E1708" s="124"/>
      <c r="F1708" s="124"/>
      <c r="G1708" s="124"/>
      <c r="H1708" s="124"/>
      <c r="I1708" s="138"/>
      <c r="J1708" s="138"/>
    </row>
    <row r="1709" spans="1:10" x14ac:dyDescent="0.3">
      <c r="A1709" s="124"/>
      <c r="B1709" s="137"/>
      <c r="C1709" s="138"/>
      <c r="D1709" s="124"/>
      <c r="E1709" s="124"/>
      <c r="F1709" s="124"/>
      <c r="G1709" s="124"/>
      <c r="H1709" s="124"/>
      <c r="I1709" s="138"/>
      <c r="J1709" s="138"/>
    </row>
    <row r="1710" spans="1:10" x14ac:dyDescent="0.3">
      <c r="A1710" s="124"/>
      <c r="B1710" s="137"/>
      <c r="C1710" s="138"/>
      <c r="D1710" s="124"/>
      <c r="E1710" s="124"/>
      <c r="F1710" s="124"/>
      <c r="G1710" s="124"/>
      <c r="H1710" s="124"/>
      <c r="I1710" s="138"/>
      <c r="J1710" s="138"/>
    </row>
    <row r="1711" spans="1:10" x14ac:dyDescent="0.3">
      <c r="A1711" s="124"/>
      <c r="B1711" s="137"/>
      <c r="C1711" s="138"/>
      <c r="D1711" s="124"/>
      <c r="E1711" s="124"/>
      <c r="F1711" s="124"/>
      <c r="G1711" s="124"/>
      <c r="H1711" s="124"/>
      <c r="I1711" s="138"/>
      <c r="J1711" s="138"/>
    </row>
    <row r="1712" spans="1:10" x14ac:dyDescent="0.3">
      <c r="A1712" s="124"/>
      <c r="B1712" s="137"/>
      <c r="C1712" s="138"/>
      <c r="D1712" s="124"/>
      <c r="E1712" s="124"/>
      <c r="F1712" s="124"/>
      <c r="G1712" s="124"/>
      <c r="H1712" s="124"/>
      <c r="I1712" s="138"/>
      <c r="J1712" s="138"/>
    </row>
    <row r="1713" spans="1:10" x14ac:dyDescent="0.3">
      <c r="A1713" s="124"/>
      <c r="B1713" s="137"/>
      <c r="C1713" s="138"/>
      <c r="D1713" s="124"/>
      <c r="E1713" s="124"/>
      <c r="F1713" s="124"/>
      <c r="G1713" s="124"/>
      <c r="H1713" s="124"/>
      <c r="I1713" s="138"/>
      <c r="J1713" s="138"/>
    </row>
    <row r="1714" spans="1:10" x14ac:dyDescent="0.3">
      <c r="A1714" s="124"/>
      <c r="B1714" s="137"/>
      <c r="C1714" s="138"/>
      <c r="D1714" s="124"/>
      <c r="E1714" s="124"/>
      <c r="F1714" s="124"/>
      <c r="G1714" s="124"/>
      <c r="H1714" s="124"/>
      <c r="I1714" s="138"/>
      <c r="J1714" s="138"/>
    </row>
    <row r="1715" spans="1:10" x14ac:dyDescent="0.3">
      <c r="A1715" s="124"/>
      <c r="B1715" s="137"/>
      <c r="C1715" s="138"/>
      <c r="D1715" s="124"/>
      <c r="E1715" s="124"/>
      <c r="F1715" s="124"/>
      <c r="G1715" s="124"/>
      <c r="H1715" s="124"/>
      <c r="I1715" s="138"/>
      <c r="J1715" s="138"/>
    </row>
    <row r="1716" spans="1:10" x14ac:dyDescent="0.3">
      <c r="A1716" s="124"/>
      <c r="B1716" s="137"/>
      <c r="C1716" s="138"/>
      <c r="D1716" s="124"/>
      <c r="E1716" s="124"/>
      <c r="F1716" s="124"/>
      <c r="G1716" s="124"/>
      <c r="H1716" s="124"/>
      <c r="I1716" s="138"/>
      <c r="J1716" s="138"/>
    </row>
    <row r="1717" spans="1:10" x14ac:dyDescent="0.3">
      <c r="A1717" s="124"/>
      <c r="B1717" s="137"/>
      <c r="C1717" s="138"/>
      <c r="D1717" s="124"/>
      <c r="E1717" s="124"/>
      <c r="F1717" s="124"/>
      <c r="G1717" s="124"/>
      <c r="H1717" s="124"/>
      <c r="I1717" s="138"/>
      <c r="J1717" s="138"/>
    </row>
    <row r="1718" spans="1:10" x14ac:dyDescent="0.3">
      <c r="A1718" s="124"/>
      <c r="B1718" s="137"/>
      <c r="C1718" s="138"/>
      <c r="D1718" s="124"/>
      <c r="E1718" s="124"/>
      <c r="F1718" s="124"/>
      <c r="G1718" s="124"/>
      <c r="H1718" s="124"/>
      <c r="I1718" s="138"/>
      <c r="J1718" s="138"/>
    </row>
    <row r="1719" spans="1:10" x14ac:dyDescent="0.3">
      <c r="A1719" s="124"/>
      <c r="B1719" s="137"/>
      <c r="C1719" s="138"/>
      <c r="D1719" s="124"/>
      <c r="E1719" s="124"/>
      <c r="F1719" s="124"/>
      <c r="G1719" s="124"/>
      <c r="H1719" s="124"/>
      <c r="I1719" s="138"/>
      <c r="J1719" s="138"/>
    </row>
    <row r="1720" spans="1:10" x14ac:dyDescent="0.3">
      <c r="A1720" s="124"/>
      <c r="B1720" s="137"/>
      <c r="C1720" s="138"/>
      <c r="D1720" s="124"/>
      <c r="E1720" s="124"/>
      <c r="F1720" s="124"/>
      <c r="G1720" s="124"/>
      <c r="H1720" s="124"/>
      <c r="I1720" s="138"/>
      <c r="J1720" s="138"/>
    </row>
    <row r="1721" spans="1:10" x14ac:dyDescent="0.3">
      <c r="A1721" s="124"/>
      <c r="B1721" s="137"/>
      <c r="C1721" s="138"/>
      <c r="D1721" s="124"/>
      <c r="E1721" s="124"/>
      <c r="F1721" s="124"/>
      <c r="G1721" s="124"/>
      <c r="H1721" s="124"/>
      <c r="I1721" s="138"/>
      <c r="J1721" s="138"/>
    </row>
    <row r="1722" spans="1:10" x14ac:dyDescent="0.3">
      <c r="A1722" s="124"/>
      <c r="B1722" s="137"/>
      <c r="C1722" s="138"/>
      <c r="D1722" s="124"/>
      <c r="E1722" s="124"/>
      <c r="F1722" s="124"/>
      <c r="G1722" s="124"/>
      <c r="H1722" s="124"/>
      <c r="I1722" s="138"/>
      <c r="J1722" s="138"/>
    </row>
    <row r="1723" spans="1:10" x14ac:dyDescent="0.3">
      <c r="A1723" s="124"/>
      <c r="B1723" s="137"/>
      <c r="C1723" s="138"/>
      <c r="D1723" s="124"/>
      <c r="E1723" s="124"/>
      <c r="F1723" s="124"/>
      <c r="G1723" s="124"/>
      <c r="H1723" s="124"/>
      <c r="I1723" s="138"/>
      <c r="J1723" s="138"/>
    </row>
    <row r="1724" spans="1:10" x14ac:dyDescent="0.3">
      <c r="A1724" s="124"/>
      <c r="B1724" s="137"/>
      <c r="C1724" s="138"/>
      <c r="D1724" s="124"/>
      <c r="E1724" s="124"/>
      <c r="F1724" s="124"/>
      <c r="G1724" s="124"/>
      <c r="H1724" s="124"/>
      <c r="I1724" s="138"/>
      <c r="J1724" s="138"/>
    </row>
    <row r="1725" spans="1:10" x14ac:dyDescent="0.3">
      <c r="A1725" s="124"/>
      <c r="B1725" s="137"/>
      <c r="C1725" s="138"/>
      <c r="D1725" s="124"/>
      <c r="E1725" s="124"/>
      <c r="F1725" s="124"/>
      <c r="G1725" s="124"/>
      <c r="H1725" s="124"/>
      <c r="I1725" s="138"/>
      <c r="J1725" s="138"/>
    </row>
    <row r="1726" spans="1:10" x14ac:dyDescent="0.3">
      <c r="A1726" s="124"/>
      <c r="B1726" s="137"/>
      <c r="C1726" s="138"/>
      <c r="D1726" s="124"/>
      <c r="E1726" s="124"/>
      <c r="F1726" s="124"/>
      <c r="G1726" s="124"/>
      <c r="H1726" s="124"/>
      <c r="I1726" s="138"/>
      <c r="J1726" s="138"/>
    </row>
    <row r="1727" spans="1:10" x14ac:dyDescent="0.3">
      <c r="A1727" s="124"/>
      <c r="B1727" s="137"/>
      <c r="C1727" s="138"/>
      <c r="D1727" s="124"/>
      <c r="E1727" s="124"/>
      <c r="F1727" s="124"/>
      <c r="G1727" s="124"/>
      <c r="H1727" s="124"/>
      <c r="I1727" s="138"/>
      <c r="J1727" s="138"/>
    </row>
    <row r="1728" spans="1:10" x14ac:dyDescent="0.3">
      <c r="A1728" s="124"/>
      <c r="B1728" s="137"/>
      <c r="C1728" s="138"/>
      <c r="D1728" s="124"/>
      <c r="E1728" s="124"/>
      <c r="F1728" s="124"/>
      <c r="G1728" s="124"/>
      <c r="H1728" s="124"/>
      <c r="I1728" s="138"/>
      <c r="J1728" s="138"/>
    </row>
    <row r="1729" spans="1:10" x14ac:dyDescent="0.3">
      <c r="A1729" s="124"/>
      <c r="B1729" s="137"/>
      <c r="C1729" s="138"/>
      <c r="D1729" s="124"/>
      <c r="E1729" s="124"/>
      <c r="F1729" s="124"/>
      <c r="G1729" s="124"/>
      <c r="H1729" s="124"/>
      <c r="I1729" s="138"/>
      <c r="J1729" s="138"/>
    </row>
    <row r="1730" spans="1:10" x14ac:dyDescent="0.3">
      <c r="A1730" s="124"/>
      <c r="B1730" s="137"/>
      <c r="C1730" s="138"/>
      <c r="D1730" s="124"/>
      <c r="E1730" s="124"/>
      <c r="F1730" s="124"/>
      <c r="G1730" s="124"/>
      <c r="H1730" s="124"/>
      <c r="I1730" s="138"/>
      <c r="J1730" s="138"/>
    </row>
    <row r="1731" spans="1:10" x14ac:dyDescent="0.3">
      <c r="A1731" s="124"/>
      <c r="B1731" s="137"/>
      <c r="C1731" s="138"/>
      <c r="D1731" s="124"/>
      <c r="E1731" s="124"/>
      <c r="F1731" s="124"/>
      <c r="G1731" s="124"/>
      <c r="H1731" s="124"/>
      <c r="I1731" s="138"/>
      <c r="J1731" s="138"/>
    </row>
    <row r="1732" spans="1:10" x14ac:dyDescent="0.3">
      <c r="A1732" s="124"/>
      <c r="B1732" s="137"/>
      <c r="C1732" s="138"/>
      <c r="D1732" s="124"/>
      <c r="E1732" s="124"/>
      <c r="F1732" s="124"/>
      <c r="G1732" s="124"/>
      <c r="H1732" s="124"/>
      <c r="I1732" s="138"/>
      <c r="J1732" s="138"/>
    </row>
    <row r="1733" spans="1:10" x14ac:dyDescent="0.3">
      <c r="A1733" s="124"/>
      <c r="B1733" s="137"/>
      <c r="C1733" s="138"/>
      <c r="D1733" s="124"/>
      <c r="E1733" s="124"/>
      <c r="F1733" s="124"/>
      <c r="G1733" s="124"/>
      <c r="H1733" s="124"/>
      <c r="I1733" s="138"/>
      <c r="J1733" s="138"/>
    </row>
    <row r="1734" spans="1:10" x14ac:dyDescent="0.3">
      <c r="A1734" s="124"/>
      <c r="B1734" s="137"/>
      <c r="C1734" s="138"/>
      <c r="D1734" s="124"/>
      <c r="E1734" s="124"/>
      <c r="F1734" s="124"/>
      <c r="G1734" s="124"/>
      <c r="H1734" s="124"/>
      <c r="I1734" s="138"/>
      <c r="J1734" s="138"/>
    </row>
    <row r="1735" spans="1:10" x14ac:dyDescent="0.3">
      <c r="A1735" s="124"/>
      <c r="B1735" s="137"/>
      <c r="C1735" s="138"/>
      <c r="D1735" s="124"/>
      <c r="E1735" s="124"/>
      <c r="F1735" s="124"/>
      <c r="G1735" s="124"/>
      <c r="H1735" s="124"/>
      <c r="I1735" s="138"/>
      <c r="J1735" s="138"/>
    </row>
    <row r="1736" spans="1:10" x14ac:dyDescent="0.3">
      <c r="A1736" s="124"/>
      <c r="B1736" s="137"/>
      <c r="C1736" s="138"/>
      <c r="D1736" s="124"/>
      <c r="E1736" s="124"/>
      <c r="F1736" s="124"/>
      <c r="G1736" s="124"/>
      <c r="H1736" s="124"/>
      <c r="I1736" s="138"/>
      <c r="J1736" s="138"/>
    </row>
    <row r="1737" spans="1:10" x14ac:dyDescent="0.3">
      <c r="A1737" s="124"/>
      <c r="B1737" s="137"/>
      <c r="C1737" s="138"/>
      <c r="D1737" s="124"/>
      <c r="E1737" s="124"/>
      <c r="F1737" s="124"/>
      <c r="G1737" s="124"/>
      <c r="H1737" s="124"/>
      <c r="I1737" s="138"/>
      <c r="J1737" s="138"/>
    </row>
    <row r="1738" spans="1:10" x14ac:dyDescent="0.3">
      <c r="A1738" s="124"/>
      <c r="B1738" s="137"/>
      <c r="C1738" s="138"/>
      <c r="D1738" s="124"/>
      <c r="E1738" s="124"/>
      <c r="F1738" s="124"/>
      <c r="G1738" s="124"/>
      <c r="H1738" s="124"/>
      <c r="I1738" s="138"/>
      <c r="J1738" s="138"/>
    </row>
    <row r="1739" spans="1:10" x14ac:dyDescent="0.3">
      <c r="A1739" s="124"/>
      <c r="B1739" s="137"/>
      <c r="C1739" s="138"/>
      <c r="D1739" s="124"/>
      <c r="E1739" s="124"/>
      <c r="F1739" s="124"/>
      <c r="G1739" s="124"/>
      <c r="H1739" s="124"/>
      <c r="I1739" s="138"/>
      <c r="J1739" s="138"/>
    </row>
    <row r="1740" spans="1:10" x14ac:dyDescent="0.3">
      <c r="A1740" s="124"/>
      <c r="B1740" s="137"/>
      <c r="C1740" s="138"/>
      <c r="D1740" s="124"/>
      <c r="E1740" s="124"/>
      <c r="F1740" s="124"/>
      <c r="G1740" s="124"/>
      <c r="H1740" s="124"/>
      <c r="I1740" s="138"/>
      <c r="J1740" s="138"/>
    </row>
    <row r="1741" spans="1:10" x14ac:dyDescent="0.3">
      <c r="A1741" s="124"/>
      <c r="B1741" s="137"/>
      <c r="C1741" s="138"/>
      <c r="D1741" s="124"/>
      <c r="E1741" s="124"/>
      <c r="F1741" s="124"/>
      <c r="G1741" s="124"/>
      <c r="H1741" s="124"/>
      <c r="I1741" s="138"/>
      <c r="J1741" s="138"/>
    </row>
    <row r="1742" spans="1:10" x14ac:dyDescent="0.3">
      <c r="A1742" s="124"/>
      <c r="B1742" s="137"/>
      <c r="C1742" s="138"/>
      <c r="D1742" s="124"/>
      <c r="E1742" s="124"/>
      <c r="F1742" s="124"/>
      <c r="G1742" s="124"/>
      <c r="H1742" s="124"/>
      <c r="I1742" s="138"/>
      <c r="J1742" s="138"/>
    </row>
    <row r="1743" spans="1:10" x14ac:dyDescent="0.3">
      <c r="A1743" s="124"/>
      <c r="B1743" s="137"/>
      <c r="C1743" s="138"/>
      <c r="D1743" s="124"/>
      <c r="E1743" s="124"/>
      <c r="F1743" s="124"/>
      <c r="G1743" s="124"/>
      <c r="H1743" s="124"/>
      <c r="I1743" s="138"/>
      <c r="J1743" s="138"/>
    </row>
    <row r="1744" spans="1:10" x14ac:dyDescent="0.3">
      <c r="A1744" s="124"/>
      <c r="B1744" s="137"/>
      <c r="C1744" s="138"/>
      <c r="D1744" s="124"/>
      <c r="E1744" s="124"/>
      <c r="F1744" s="124"/>
      <c r="G1744" s="124"/>
      <c r="H1744" s="124"/>
      <c r="I1744" s="138"/>
      <c r="J1744" s="138"/>
    </row>
    <row r="1745" spans="1:10" x14ac:dyDescent="0.3">
      <c r="A1745" s="124"/>
      <c r="B1745" s="137"/>
      <c r="C1745" s="138"/>
      <c r="D1745" s="124"/>
      <c r="E1745" s="124"/>
      <c r="F1745" s="124"/>
      <c r="G1745" s="124"/>
      <c r="H1745" s="124"/>
      <c r="I1745" s="138"/>
      <c r="J1745" s="138"/>
    </row>
    <row r="1746" spans="1:10" x14ac:dyDescent="0.3">
      <c r="A1746" s="124"/>
      <c r="B1746" s="137"/>
      <c r="C1746" s="138"/>
      <c r="D1746" s="124"/>
      <c r="E1746" s="124"/>
      <c r="F1746" s="124"/>
      <c r="G1746" s="124"/>
      <c r="H1746" s="124"/>
      <c r="I1746" s="138"/>
      <c r="J1746" s="138"/>
    </row>
    <row r="1747" spans="1:10" x14ac:dyDescent="0.3">
      <c r="A1747" s="124"/>
      <c r="B1747" s="137"/>
      <c r="C1747" s="138"/>
      <c r="D1747" s="124"/>
      <c r="E1747" s="124"/>
      <c r="F1747" s="124"/>
      <c r="G1747" s="124"/>
      <c r="H1747" s="124"/>
      <c r="I1747" s="138"/>
      <c r="J1747" s="138"/>
    </row>
    <row r="1748" spans="1:10" x14ac:dyDescent="0.3">
      <c r="A1748" s="124"/>
      <c r="B1748" s="137"/>
      <c r="C1748" s="138"/>
      <c r="D1748" s="124"/>
      <c r="E1748" s="124"/>
      <c r="F1748" s="124"/>
      <c r="G1748" s="124"/>
      <c r="H1748" s="124"/>
      <c r="I1748" s="138"/>
      <c r="J1748" s="138"/>
    </row>
    <row r="1749" spans="1:10" x14ac:dyDescent="0.3">
      <c r="A1749" s="124"/>
      <c r="B1749" s="137"/>
      <c r="C1749" s="138"/>
      <c r="D1749" s="124"/>
      <c r="E1749" s="124"/>
      <c r="F1749" s="124"/>
      <c r="G1749" s="124"/>
      <c r="H1749" s="124"/>
      <c r="I1749" s="138"/>
      <c r="J1749" s="138"/>
    </row>
    <row r="1750" spans="1:10" x14ac:dyDescent="0.3">
      <c r="A1750" s="124"/>
      <c r="B1750" s="137"/>
      <c r="C1750" s="138"/>
      <c r="D1750" s="124"/>
      <c r="E1750" s="124"/>
      <c r="F1750" s="124"/>
      <c r="G1750" s="124"/>
      <c r="H1750" s="124"/>
      <c r="I1750" s="138"/>
      <c r="J1750" s="138"/>
    </row>
    <row r="1751" spans="1:10" x14ac:dyDescent="0.3">
      <c r="A1751" s="124"/>
      <c r="B1751" s="137"/>
      <c r="C1751" s="138"/>
      <c r="D1751" s="124"/>
      <c r="E1751" s="124"/>
      <c r="F1751" s="124"/>
      <c r="G1751" s="124"/>
      <c r="H1751" s="124"/>
      <c r="I1751" s="138"/>
      <c r="J1751" s="138"/>
    </row>
    <row r="1752" spans="1:10" x14ac:dyDescent="0.3">
      <c r="A1752" s="124"/>
      <c r="B1752" s="137"/>
      <c r="C1752" s="138"/>
      <c r="D1752" s="124"/>
      <c r="E1752" s="124"/>
      <c r="F1752" s="124"/>
      <c r="G1752" s="124"/>
      <c r="H1752" s="124"/>
      <c r="I1752" s="138"/>
      <c r="J1752" s="138"/>
    </row>
    <row r="1753" spans="1:10" x14ac:dyDescent="0.3">
      <c r="A1753" s="124"/>
      <c r="B1753" s="137"/>
      <c r="C1753" s="138"/>
      <c r="D1753" s="124"/>
      <c r="E1753" s="124"/>
      <c r="F1753" s="124"/>
      <c r="G1753" s="124"/>
      <c r="H1753" s="124"/>
      <c r="I1753" s="138"/>
      <c r="J1753" s="138"/>
    </row>
    <row r="1754" spans="1:10" x14ac:dyDescent="0.3">
      <c r="A1754" s="124"/>
      <c r="B1754" s="137"/>
      <c r="C1754" s="138"/>
      <c r="D1754" s="124"/>
      <c r="E1754" s="124"/>
      <c r="F1754" s="124"/>
      <c r="G1754" s="124"/>
      <c r="H1754" s="124"/>
      <c r="I1754" s="138"/>
      <c r="J1754" s="138"/>
    </row>
    <row r="1755" spans="1:10" x14ac:dyDescent="0.3">
      <c r="A1755" s="124"/>
      <c r="B1755" s="137"/>
      <c r="C1755" s="138"/>
      <c r="D1755" s="124"/>
      <c r="E1755" s="124"/>
      <c r="F1755" s="124"/>
      <c r="G1755" s="124"/>
      <c r="H1755" s="124"/>
      <c r="I1755" s="138"/>
      <c r="J1755" s="138"/>
    </row>
    <row r="1756" spans="1:10" x14ac:dyDescent="0.3">
      <c r="A1756" s="124"/>
      <c r="B1756" s="137"/>
      <c r="C1756" s="138"/>
      <c r="D1756" s="124"/>
      <c r="E1756" s="124"/>
      <c r="F1756" s="124"/>
      <c r="G1756" s="124"/>
      <c r="H1756" s="124"/>
      <c r="I1756" s="138"/>
      <c r="J1756" s="138"/>
    </row>
    <row r="1757" spans="1:10" x14ac:dyDescent="0.3">
      <c r="A1757" s="124"/>
      <c r="B1757" s="137"/>
      <c r="C1757" s="138"/>
      <c r="D1757" s="124"/>
      <c r="E1757" s="124"/>
      <c r="F1757" s="124"/>
      <c r="G1757" s="124"/>
      <c r="H1757" s="124"/>
      <c r="I1757" s="138"/>
      <c r="J1757" s="138"/>
    </row>
    <row r="1758" spans="1:10" x14ac:dyDescent="0.3">
      <c r="A1758" s="124"/>
      <c r="B1758" s="137"/>
      <c r="C1758" s="138"/>
      <c r="D1758" s="124"/>
      <c r="E1758" s="124"/>
      <c r="F1758" s="124"/>
      <c r="G1758" s="124"/>
      <c r="H1758" s="124"/>
      <c r="I1758" s="138"/>
      <c r="J1758" s="138"/>
    </row>
    <row r="1759" spans="1:10" x14ac:dyDescent="0.3">
      <c r="A1759" s="124"/>
      <c r="B1759" s="137"/>
      <c r="C1759" s="138"/>
      <c r="D1759" s="124"/>
      <c r="E1759" s="124"/>
      <c r="F1759" s="124"/>
      <c r="G1759" s="124"/>
      <c r="H1759" s="124"/>
      <c r="I1759" s="138"/>
      <c r="J1759" s="138"/>
    </row>
    <row r="1760" spans="1:10" x14ac:dyDescent="0.3">
      <c r="A1760" s="124"/>
      <c r="B1760" s="137"/>
      <c r="C1760" s="138"/>
      <c r="D1760" s="124"/>
      <c r="E1760" s="124"/>
      <c r="F1760" s="124"/>
      <c r="G1760" s="124"/>
      <c r="H1760" s="124"/>
      <c r="I1760" s="138"/>
      <c r="J1760" s="138"/>
    </row>
    <row r="1761" spans="1:10" x14ac:dyDescent="0.3">
      <c r="A1761" s="124"/>
      <c r="B1761" s="137"/>
      <c r="C1761" s="138"/>
      <c r="D1761" s="124"/>
      <c r="E1761" s="124"/>
      <c r="F1761" s="124"/>
      <c r="G1761" s="124"/>
      <c r="H1761" s="124"/>
      <c r="I1761" s="138"/>
      <c r="J1761" s="138"/>
    </row>
    <row r="1762" spans="1:10" x14ac:dyDescent="0.3">
      <c r="A1762" s="124"/>
      <c r="B1762" s="137"/>
      <c r="C1762" s="138"/>
      <c r="D1762" s="124"/>
      <c r="E1762" s="124"/>
      <c r="F1762" s="124"/>
      <c r="G1762" s="124"/>
      <c r="H1762" s="124"/>
      <c r="I1762" s="138"/>
      <c r="J1762" s="138"/>
    </row>
    <row r="1763" spans="1:10" x14ac:dyDescent="0.3">
      <c r="A1763" s="124"/>
      <c r="B1763" s="137"/>
      <c r="C1763" s="138"/>
      <c r="D1763" s="124"/>
      <c r="E1763" s="124"/>
      <c r="F1763" s="124"/>
      <c r="G1763" s="124"/>
      <c r="H1763" s="124"/>
      <c r="I1763" s="138"/>
      <c r="J1763" s="138"/>
    </row>
    <row r="1764" spans="1:10" x14ac:dyDescent="0.3">
      <c r="A1764" s="124"/>
      <c r="B1764" s="137"/>
      <c r="C1764" s="138"/>
      <c r="D1764" s="124"/>
      <c r="E1764" s="124"/>
      <c r="F1764" s="124"/>
      <c r="G1764" s="124"/>
      <c r="H1764" s="124"/>
      <c r="I1764" s="138"/>
      <c r="J1764" s="138"/>
    </row>
    <row r="1765" spans="1:10" x14ac:dyDescent="0.3">
      <c r="A1765" s="124"/>
      <c r="B1765" s="137"/>
      <c r="C1765" s="138"/>
      <c r="D1765" s="124"/>
      <c r="E1765" s="124"/>
      <c r="F1765" s="124"/>
      <c r="G1765" s="124"/>
      <c r="H1765" s="124"/>
      <c r="I1765" s="138"/>
      <c r="J1765" s="138"/>
    </row>
    <row r="1766" spans="1:10" x14ac:dyDescent="0.3">
      <c r="A1766" s="124"/>
      <c r="B1766" s="137"/>
      <c r="C1766" s="138"/>
      <c r="D1766" s="124"/>
      <c r="E1766" s="124"/>
      <c r="F1766" s="124"/>
      <c r="G1766" s="124"/>
      <c r="H1766" s="124"/>
      <c r="I1766" s="138"/>
      <c r="J1766" s="138"/>
    </row>
    <row r="1767" spans="1:10" x14ac:dyDescent="0.3">
      <c r="A1767" s="124"/>
      <c r="B1767" s="137"/>
      <c r="C1767" s="138"/>
      <c r="D1767" s="124"/>
      <c r="E1767" s="124"/>
      <c r="F1767" s="124"/>
      <c r="G1767" s="124"/>
      <c r="H1767" s="124"/>
      <c r="I1767" s="138"/>
      <c r="J1767" s="138"/>
    </row>
    <row r="1768" spans="1:10" x14ac:dyDescent="0.3">
      <c r="A1768" s="124"/>
      <c r="B1768" s="137"/>
      <c r="C1768" s="138"/>
      <c r="D1768" s="124"/>
      <c r="E1768" s="124"/>
      <c r="F1768" s="124"/>
      <c r="G1768" s="124"/>
      <c r="H1768" s="124"/>
      <c r="I1768" s="138"/>
      <c r="J1768" s="138"/>
    </row>
    <row r="1769" spans="1:10" x14ac:dyDescent="0.3">
      <c r="A1769" s="124"/>
      <c r="B1769" s="137"/>
      <c r="C1769" s="138"/>
      <c r="D1769" s="124"/>
      <c r="E1769" s="124"/>
      <c r="F1769" s="124"/>
      <c r="G1769" s="124"/>
      <c r="H1769" s="124"/>
      <c r="I1769" s="138"/>
      <c r="J1769" s="138"/>
    </row>
    <row r="1770" spans="1:10" x14ac:dyDescent="0.3">
      <c r="A1770" s="124"/>
      <c r="B1770" s="137"/>
      <c r="C1770" s="138"/>
      <c r="D1770" s="124"/>
      <c r="E1770" s="124"/>
      <c r="F1770" s="124"/>
      <c r="G1770" s="124"/>
      <c r="H1770" s="124"/>
      <c r="I1770" s="138"/>
      <c r="J1770" s="138"/>
    </row>
    <row r="1771" spans="1:10" x14ac:dyDescent="0.3">
      <c r="A1771" s="124"/>
      <c r="B1771" s="137"/>
      <c r="C1771" s="138"/>
      <c r="D1771" s="124"/>
      <c r="E1771" s="124"/>
      <c r="F1771" s="124"/>
      <c r="G1771" s="124"/>
      <c r="H1771" s="124"/>
      <c r="I1771" s="138"/>
      <c r="J1771" s="138"/>
    </row>
    <row r="1772" spans="1:10" x14ac:dyDescent="0.3">
      <c r="A1772" s="124"/>
      <c r="B1772" s="137"/>
      <c r="C1772" s="138"/>
      <c r="D1772" s="124"/>
      <c r="E1772" s="124"/>
      <c r="F1772" s="124"/>
      <c r="G1772" s="124"/>
      <c r="H1772" s="124"/>
      <c r="I1772" s="138"/>
      <c r="J1772" s="138"/>
    </row>
    <row r="1773" spans="1:10" x14ac:dyDescent="0.3">
      <c r="A1773" s="124"/>
      <c r="B1773" s="137"/>
      <c r="C1773" s="138"/>
      <c r="D1773" s="124"/>
      <c r="E1773" s="124"/>
      <c r="F1773" s="124"/>
      <c r="G1773" s="124"/>
      <c r="H1773" s="124"/>
      <c r="I1773" s="138"/>
      <c r="J1773" s="138"/>
    </row>
    <row r="1774" spans="1:10" x14ac:dyDescent="0.3">
      <c r="A1774" s="124"/>
      <c r="B1774" s="137"/>
      <c r="C1774" s="138"/>
      <c r="D1774" s="124"/>
      <c r="E1774" s="124"/>
      <c r="F1774" s="124"/>
      <c r="G1774" s="124"/>
      <c r="H1774" s="124"/>
      <c r="I1774" s="138"/>
      <c r="J1774" s="138"/>
    </row>
    <row r="1775" spans="1:10" x14ac:dyDescent="0.3">
      <c r="A1775" s="124"/>
      <c r="B1775" s="137"/>
      <c r="C1775" s="138"/>
      <c r="D1775" s="124"/>
      <c r="E1775" s="124"/>
      <c r="F1775" s="124"/>
      <c r="G1775" s="124"/>
      <c r="H1775" s="124"/>
      <c r="I1775" s="138"/>
      <c r="J1775" s="138"/>
    </row>
    <row r="1776" spans="1:10" x14ac:dyDescent="0.3">
      <c r="A1776" s="124"/>
      <c r="B1776" s="137"/>
      <c r="C1776" s="138"/>
      <c r="D1776" s="124"/>
      <c r="E1776" s="124"/>
      <c r="F1776" s="124"/>
      <c r="G1776" s="124"/>
      <c r="H1776" s="124"/>
      <c r="I1776" s="138"/>
      <c r="J1776" s="138"/>
    </row>
    <row r="1777" spans="1:10" x14ac:dyDescent="0.3">
      <c r="A1777" s="124"/>
      <c r="B1777" s="137"/>
      <c r="C1777" s="138"/>
      <c r="D1777" s="124"/>
      <c r="E1777" s="124"/>
      <c r="F1777" s="124"/>
      <c r="G1777" s="124"/>
      <c r="H1777" s="124"/>
      <c r="I1777" s="138"/>
      <c r="J1777" s="138"/>
    </row>
    <row r="1778" spans="1:10" x14ac:dyDescent="0.3">
      <c r="A1778" s="124"/>
      <c r="B1778" s="137"/>
      <c r="C1778" s="138"/>
      <c r="D1778" s="124"/>
      <c r="E1778" s="124"/>
      <c r="F1778" s="124"/>
      <c r="G1778" s="124"/>
      <c r="H1778" s="124"/>
      <c r="I1778" s="138"/>
      <c r="J1778" s="138"/>
    </row>
    <row r="1779" spans="1:10" x14ac:dyDescent="0.3">
      <c r="A1779" s="124"/>
      <c r="B1779" s="137"/>
      <c r="C1779" s="138"/>
      <c r="D1779" s="124"/>
      <c r="E1779" s="124"/>
      <c r="F1779" s="124"/>
      <c r="G1779" s="124"/>
      <c r="H1779" s="124"/>
      <c r="I1779" s="138"/>
      <c r="J1779" s="138"/>
    </row>
    <row r="1780" spans="1:10" x14ac:dyDescent="0.3">
      <c r="A1780" s="124"/>
      <c r="B1780" s="137"/>
      <c r="C1780" s="138"/>
      <c r="D1780" s="124"/>
      <c r="E1780" s="124"/>
      <c r="F1780" s="124"/>
      <c r="G1780" s="124"/>
      <c r="H1780" s="124"/>
      <c r="I1780" s="138"/>
      <c r="J1780" s="138"/>
    </row>
    <row r="1781" spans="1:10" x14ac:dyDescent="0.3">
      <c r="A1781" s="124"/>
      <c r="B1781" s="137"/>
      <c r="C1781" s="138"/>
      <c r="D1781" s="124"/>
      <c r="E1781" s="124"/>
      <c r="F1781" s="124"/>
      <c r="G1781" s="124"/>
      <c r="H1781" s="124"/>
      <c r="I1781" s="138"/>
      <c r="J1781" s="138"/>
    </row>
    <row r="1782" spans="1:10" x14ac:dyDescent="0.3">
      <c r="A1782" s="124"/>
      <c r="B1782" s="137"/>
      <c r="C1782" s="138"/>
      <c r="D1782" s="124"/>
      <c r="E1782" s="124"/>
      <c r="F1782" s="124"/>
      <c r="G1782" s="124"/>
      <c r="H1782" s="124"/>
      <c r="I1782" s="138"/>
      <c r="J1782" s="138"/>
    </row>
    <row r="1783" spans="1:10" x14ac:dyDescent="0.3">
      <c r="A1783" s="124"/>
      <c r="B1783" s="137"/>
      <c r="C1783" s="138"/>
      <c r="D1783" s="124"/>
      <c r="E1783" s="124"/>
      <c r="F1783" s="124"/>
      <c r="G1783" s="124"/>
      <c r="H1783" s="124"/>
      <c r="I1783" s="138"/>
      <c r="J1783" s="138"/>
    </row>
    <row r="1784" spans="1:10" x14ac:dyDescent="0.3">
      <c r="A1784" s="124"/>
      <c r="B1784" s="137"/>
      <c r="C1784" s="138"/>
      <c r="D1784" s="124"/>
      <c r="E1784" s="124"/>
      <c r="F1784" s="124"/>
      <c r="G1784" s="124"/>
      <c r="H1784" s="124"/>
      <c r="I1784" s="138"/>
      <c r="J1784" s="138"/>
    </row>
    <row r="1785" spans="1:10" x14ac:dyDescent="0.3">
      <c r="A1785" s="124"/>
      <c r="B1785" s="137"/>
      <c r="C1785" s="138"/>
      <c r="D1785" s="124"/>
      <c r="E1785" s="124"/>
      <c r="F1785" s="124"/>
      <c r="G1785" s="124"/>
      <c r="H1785" s="124"/>
      <c r="I1785" s="138"/>
      <c r="J1785" s="138"/>
    </row>
    <row r="1786" spans="1:10" x14ac:dyDescent="0.3">
      <c r="A1786" s="124"/>
      <c r="B1786" s="137"/>
      <c r="C1786" s="138"/>
      <c r="D1786" s="124"/>
      <c r="E1786" s="124"/>
      <c r="F1786" s="124"/>
      <c r="G1786" s="124"/>
      <c r="H1786" s="124"/>
      <c r="I1786" s="138"/>
      <c r="J1786" s="138"/>
    </row>
    <row r="1787" spans="1:10" x14ac:dyDescent="0.3">
      <c r="A1787" s="124"/>
      <c r="B1787" s="137"/>
      <c r="C1787" s="138"/>
      <c r="D1787" s="124"/>
      <c r="E1787" s="124"/>
      <c r="F1787" s="124"/>
      <c r="G1787" s="124"/>
      <c r="H1787" s="124"/>
      <c r="I1787" s="138"/>
      <c r="J1787" s="138"/>
    </row>
    <row r="1788" spans="1:10" x14ac:dyDescent="0.3">
      <c r="A1788" s="124"/>
      <c r="B1788" s="137"/>
      <c r="C1788" s="138"/>
      <c r="D1788" s="124"/>
      <c r="E1788" s="124"/>
      <c r="F1788" s="124"/>
      <c r="G1788" s="124"/>
      <c r="H1788" s="124"/>
      <c r="I1788" s="138"/>
      <c r="J1788" s="138"/>
    </row>
    <row r="1789" spans="1:10" x14ac:dyDescent="0.3">
      <c r="A1789" s="124"/>
      <c r="B1789" s="137"/>
      <c r="C1789" s="138"/>
      <c r="D1789" s="124"/>
      <c r="E1789" s="124"/>
      <c r="F1789" s="124"/>
      <c r="G1789" s="124"/>
      <c r="H1789" s="124"/>
      <c r="I1789" s="138"/>
      <c r="J1789" s="138"/>
    </row>
    <row r="1790" spans="1:10" x14ac:dyDescent="0.3">
      <c r="A1790" s="124"/>
      <c r="B1790" s="137"/>
      <c r="C1790" s="138"/>
      <c r="D1790" s="124"/>
      <c r="E1790" s="124"/>
      <c r="F1790" s="124"/>
      <c r="G1790" s="124"/>
      <c r="H1790" s="124"/>
      <c r="I1790" s="138"/>
      <c r="J1790" s="138"/>
    </row>
    <row r="1791" spans="1:10" x14ac:dyDescent="0.3">
      <c r="A1791" s="124"/>
      <c r="B1791" s="137"/>
      <c r="C1791" s="138"/>
      <c r="D1791" s="124"/>
      <c r="E1791" s="124"/>
      <c r="F1791" s="124"/>
      <c r="G1791" s="124"/>
      <c r="H1791" s="124"/>
      <c r="I1791" s="138"/>
      <c r="J1791" s="138"/>
    </row>
    <row r="1792" spans="1:10" x14ac:dyDescent="0.3">
      <c r="A1792" s="124"/>
      <c r="B1792" s="137"/>
      <c r="C1792" s="138"/>
      <c r="D1792" s="124"/>
      <c r="E1792" s="124"/>
      <c r="F1792" s="124"/>
      <c r="G1792" s="124"/>
      <c r="H1792" s="124"/>
      <c r="I1792" s="138"/>
      <c r="J1792" s="138"/>
    </row>
    <row r="1793" spans="1:10" x14ac:dyDescent="0.3">
      <c r="A1793" s="124"/>
      <c r="B1793" s="137"/>
      <c r="C1793" s="138"/>
      <c r="D1793" s="124"/>
      <c r="E1793" s="124"/>
      <c r="F1793" s="124"/>
      <c r="G1793" s="124"/>
      <c r="H1793" s="124"/>
      <c r="I1793" s="138"/>
      <c r="J1793" s="138"/>
    </row>
    <row r="1794" spans="1:10" x14ac:dyDescent="0.3">
      <c r="A1794" s="124"/>
      <c r="B1794" s="137"/>
      <c r="C1794" s="138"/>
      <c r="D1794" s="124"/>
      <c r="E1794" s="124"/>
      <c r="F1794" s="124"/>
      <c r="G1794" s="124"/>
      <c r="H1794" s="124"/>
      <c r="I1794" s="138"/>
      <c r="J1794" s="138"/>
    </row>
    <row r="1795" spans="1:10" x14ac:dyDescent="0.3">
      <c r="A1795" s="124"/>
      <c r="B1795" s="137"/>
      <c r="C1795" s="138"/>
      <c r="D1795" s="124"/>
      <c r="E1795" s="124"/>
      <c r="F1795" s="124"/>
      <c r="G1795" s="124"/>
      <c r="H1795" s="124"/>
      <c r="I1795" s="138"/>
      <c r="J1795" s="138"/>
    </row>
    <row r="1796" spans="1:10" x14ac:dyDescent="0.3">
      <c r="A1796" s="124"/>
      <c r="B1796" s="137"/>
      <c r="C1796" s="138"/>
      <c r="D1796" s="124"/>
      <c r="E1796" s="124"/>
      <c r="F1796" s="124"/>
      <c r="G1796" s="124"/>
      <c r="H1796" s="124"/>
      <c r="I1796" s="138"/>
      <c r="J1796" s="138"/>
    </row>
    <row r="1797" spans="1:10" x14ac:dyDescent="0.3">
      <c r="A1797" s="124"/>
      <c r="B1797" s="137"/>
      <c r="C1797" s="138"/>
      <c r="D1797" s="124"/>
      <c r="E1797" s="124"/>
      <c r="F1797" s="124"/>
      <c r="G1797" s="124"/>
      <c r="H1797" s="124"/>
      <c r="I1797" s="138"/>
      <c r="J1797" s="138"/>
    </row>
    <row r="1798" spans="1:10" x14ac:dyDescent="0.3">
      <c r="A1798" s="124"/>
      <c r="B1798" s="137"/>
      <c r="C1798" s="138"/>
      <c r="D1798" s="124"/>
      <c r="E1798" s="124"/>
      <c r="F1798" s="124"/>
      <c r="G1798" s="124"/>
      <c r="H1798" s="124"/>
      <c r="I1798" s="138"/>
      <c r="J1798" s="138"/>
    </row>
    <row r="1799" spans="1:10" x14ac:dyDescent="0.3">
      <c r="A1799" s="124"/>
      <c r="B1799" s="137"/>
      <c r="C1799" s="138"/>
      <c r="D1799" s="124"/>
      <c r="E1799" s="124"/>
      <c r="F1799" s="124"/>
      <c r="G1799" s="124"/>
      <c r="H1799" s="124"/>
      <c r="I1799" s="138"/>
      <c r="J1799" s="138"/>
    </row>
    <row r="1800" spans="1:10" x14ac:dyDescent="0.3">
      <c r="A1800" s="124"/>
      <c r="B1800" s="137"/>
      <c r="C1800" s="138"/>
      <c r="D1800" s="124"/>
      <c r="E1800" s="124"/>
      <c r="F1800" s="124"/>
      <c r="G1800" s="124"/>
      <c r="H1800" s="124"/>
      <c r="I1800" s="138"/>
      <c r="J1800" s="138"/>
    </row>
    <row r="1801" spans="1:10" x14ac:dyDescent="0.3">
      <c r="A1801" s="124"/>
      <c r="B1801" s="137"/>
      <c r="C1801" s="138"/>
      <c r="D1801" s="124"/>
      <c r="E1801" s="124"/>
      <c r="F1801" s="124"/>
      <c r="G1801" s="124"/>
      <c r="H1801" s="124"/>
      <c r="I1801" s="138"/>
      <c r="J1801" s="138"/>
    </row>
    <row r="1802" spans="1:10" x14ac:dyDescent="0.3">
      <c r="A1802" s="124"/>
      <c r="B1802" s="137"/>
      <c r="C1802" s="138"/>
      <c r="D1802" s="124"/>
      <c r="E1802" s="124"/>
      <c r="F1802" s="124"/>
      <c r="G1802" s="124"/>
      <c r="H1802" s="124"/>
      <c r="I1802" s="138"/>
      <c r="J1802" s="138"/>
    </row>
    <row r="1803" spans="1:10" x14ac:dyDescent="0.3">
      <c r="A1803" s="124"/>
      <c r="B1803" s="137"/>
      <c r="C1803" s="138"/>
      <c r="D1803" s="124"/>
      <c r="E1803" s="124"/>
      <c r="F1803" s="124"/>
      <c r="G1803" s="124"/>
      <c r="H1803" s="124"/>
      <c r="I1803" s="138"/>
      <c r="J1803" s="138"/>
    </row>
    <row r="1804" spans="1:10" x14ac:dyDescent="0.3">
      <c r="A1804" s="124"/>
      <c r="B1804" s="137"/>
      <c r="C1804" s="138"/>
      <c r="D1804" s="124"/>
      <c r="E1804" s="124"/>
      <c r="F1804" s="124"/>
      <c r="G1804" s="124"/>
      <c r="H1804" s="124"/>
      <c r="I1804" s="138"/>
      <c r="J1804" s="138"/>
    </row>
    <row r="1805" spans="1:10" x14ac:dyDescent="0.3">
      <c r="A1805" s="124"/>
      <c r="B1805" s="137"/>
      <c r="C1805" s="138"/>
      <c r="D1805" s="124"/>
      <c r="E1805" s="124"/>
      <c r="F1805" s="124"/>
      <c r="G1805" s="124"/>
      <c r="H1805" s="124"/>
      <c r="I1805" s="138"/>
      <c r="J1805" s="138"/>
    </row>
    <row r="1806" spans="1:10" x14ac:dyDescent="0.3">
      <c r="A1806" s="124"/>
      <c r="B1806" s="137"/>
      <c r="C1806" s="138"/>
      <c r="D1806" s="124"/>
      <c r="E1806" s="124"/>
      <c r="F1806" s="124"/>
      <c r="G1806" s="124"/>
      <c r="H1806" s="124"/>
      <c r="I1806" s="138"/>
      <c r="J1806" s="138"/>
    </row>
    <row r="1807" spans="1:10" x14ac:dyDescent="0.3">
      <c r="A1807" s="124"/>
      <c r="B1807" s="137"/>
      <c r="C1807" s="138"/>
      <c r="D1807" s="124"/>
      <c r="E1807" s="124"/>
      <c r="F1807" s="124"/>
      <c r="G1807" s="124"/>
      <c r="H1807" s="124"/>
      <c r="I1807" s="138"/>
      <c r="J1807" s="138"/>
    </row>
    <row r="1808" spans="1:10" x14ac:dyDescent="0.3">
      <c r="A1808" s="124"/>
      <c r="B1808" s="137"/>
      <c r="C1808" s="138"/>
      <c r="D1808" s="124"/>
      <c r="E1808" s="124"/>
      <c r="F1808" s="124"/>
      <c r="G1808" s="124"/>
      <c r="H1808" s="124"/>
      <c r="I1808" s="138"/>
      <c r="J1808" s="138"/>
    </row>
    <row r="1809" spans="1:10" x14ac:dyDescent="0.3">
      <c r="A1809" s="124"/>
      <c r="B1809" s="137"/>
      <c r="C1809" s="138"/>
      <c r="D1809" s="124"/>
      <c r="E1809" s="124"/>
      <c r="F1809" s="124"/>
      <c r="G1809" s="124"/>
      <c r="H1809" s="124"/>
      <c r="I1809" s="138"/>
      <c r="J1809" s="138"/>
    </row>
    <row r="1810" spans="1:10" x14ac:dyDescent="0.3">
      <c r="A1810" s="124"/>
      <c r="B1810" s="137"/>
      <c r="C1810" s="138"/>
      <c r="D1810" s="124"/>
      <c r="E1810" s="124"/>
      <c r="F1810" s="124"/>
      <c r="G1810" s="124"/>
      <c r="H1810" s="124"/>
      <c r="I1810" s="138"/>
      <c r="J1810" s="138"/>
    </row>
    <row r="1811" spans="1:10" x14ac:dyDescent="0.3">
      <c r="A1811" s="124"/>
      <c r="B1811" s="137"/>
      <c r="C1811" s="138"/>
      <c r="D1811" s="124"/>
      <c r="E1811" s="124"/>
      <c r="F1811" s="124"/>
      <c r="G1811" s="124"/>
      <c r="H1811" s="124"/>
      <c r="I1811" s="138"/>
      <c r="J1811" s="138"/>
    </row>
    <row r="1812" spans="1:10" x14ac:dyDescent="0.3">
      <c r="A1812" s="124"/>
      <c r="B1812" s="137"/>
      <c r="C1812" s="138"/>
      <c r="D1812" s="124"/>
      <c r="E1812" s="124"/>
      <c r="F1812" s="124"/>
      <c r="G1812" s="124"/>
      <c r="H1812" s="124"/>
      <c r="I1812" s="138"/>
      <c r="J1812" s="138"/>
    </row>
    <row r="1813" spans="1:10" x14ac:dyDescent="0.3">
      <c r="A1813" s="124"/>
      <c r="B1813" s="137"/>
      <c r="C1813" s="138"/>
      <c r="D1813" s="124"/>
      <c r="E1813" s="124"/>
      <c r="F1813" s="124"/>
      <c r="G1813" s="124"/>
      <c r="H1813" s="124"/>
      <c r="I1813" s="138"/>
      <c r="J1813" s="138"/>
    </row>
    <row r="1814" spans="1:10" x14ac:dyDescent="0.3">
      <c r="A1814" s="124"/>
      <c r="B1814" s="137"/>
      <c r="C1814" s="138"/>
      <c r="D1814" s="124"/>
      <c r="E1814" s="124"/>
      <c r="F1814" s="124"/>
      <c r="G1814" s="124"/>
      <c r="H1814" s="124"/>
      <c r="I1814" s="138"/>
      <c r="J1814" s="138"/>
    </row>
    <row r="1815" spans="1:10" x14ac:dyDescent="0.3">
      <c r="A1815" s="124"/>
      <c r="B1815" s="137"/>
      <c r="C1815" s="138"/>
      <c r="D1815" s="124"/>
      <c r="E1815" s="124"/>
      <c r="F1815" s="124"/>
      <c r="G1815" s="124"/>
      <c r="H1815" s="124"/>
      <c r="I1815" s="138"/>
      <c r="J1815" s="138"/>
    </row>
    <row r="1816" spans="1:10" x14ac:dyDescent="0.3">
      <c r="A1816" s="124"/>
      <c r="B1816" s="137"/>
      <c r="C1816" s="138"/>
      <c r="D1816" s="124"/>
      <c r="E1816" s="124"/>
      <c r="F1816" s="124"/>
      <c r="G1816" s="124"/>
      <c r="H1816" s="124"/>
      <c r="I1816" s="138"/>
      <c r="J1816" s="138"/>
    </row>
    <row r="1817" spans="1:10" x14ac:dyDescent="0.3">
      <c r="A1817" s="124"/>
      <c r="B1817" s="137"/>
      <c r="C1817" s="138"/>
      <c r="D1817" s="124"/>
      <c r="E1817" s="124"/>
      <c r="F1817" s="124"/>
      <c r="G1817" s="124"/>
      <c r="H1817" s="124"/>
      <c r="I1817" s="138"/>
      <c r="J1817" s="138"/>
    </row>
    <row r="1818" spans="1:10" x14ac:dyDescent="0.3">
      <c r="A1818" s="124"/>
      <c r="B1818" s="137"/>
      <c r="C1818" s="138"/>
      <c r="D1818" s="124"/>
      <c r="E1818" s="124"/>
      <c r="F1818" s="124"/>
      <c r="G1818" s="124"/>
      <c r="H1818" s="124"/>
      <c r="I1818" s="138"/>
      <c r="J1818" s="138"/>
    </row>
    <row r="1819" spans="1:10" x14ac:dyDescent="0.3">
      <c r="A1819" s="124"/>
      <c r="B1819" s="137"/>
      <c r="C1819" s="138"/>
      <c r="D1819" s="124"/>
      <c r="E1819" s="124"/>
      <c r="F1819" s="124"/>
      <c r="G1819" s="124"/>
      <c r="H1819" s="124"/>
      <c r="I1819" s="138"/>
      <c r="J1819" s="138"/>
    </row>
    <row r="1820" spans="1:10" x14ac:dyDescent="0.3">
      <c r="A1820" s="124"/>
      <c r="B1820" s="137"/>
      <c r="C1820" s="138"/>
      <c r="D1820" s="124"/>
      <c r="E1820" s="124"/>
      <c r="F1820" s="124"/>
      <c r="G1820" s="124"/>
      <c r="H1820" s="124"/>
      <c r="I1820" s="138"/>
      <c r="J1820" s="138"/>
    </row>
    <row r="1821" spans="1:10" x14ac:dyDescent="0.3">
      <c r="A1821" s="124"/>
      <c r="B1821" s="137"/>
      <c r="C1821" s="138"/>
      <c r="D1821" s="124"/>
      <c r="E1821" s="124"/>
      <c r="F1821" s="124"/>
      <c r="G1821" s="124"/>
      <c r="H1821" s="124"/>
      <c r="I1821" s="138"/>
      <c r="J1821" s="138"/>
    </row>
    <row r="1822" spans="1:10" x14ac:dyDescent="0.3">
      <c r="A1822" s="124"/>
      <c r="B1822" s="137"/>
      <c r="C1822" s="138"/>
      <c r="D1822" s="124"/>
      <c r="E1822" s="124"/>
      <c r="F1822" s="124"/>
      <c r="G1822" s="124"/>
      <c r="H1822" s="124"/>
      <c r="I1822" s="138"/>
      <c r="J1822" s="138"/>
    </row>
    <row r="1823" spans="1:10" x14ac:dyDescent="0.3">
      <c r="A1823" s="124"/>
      <c r="B1823" s="137"/>
      <c r="C1823" s="138"/>
      <c r="D1823" s="124"/>
      <c r="E1823" s="124"/>
      <c r="F1823" s="124"/>
      <c r="G1823" s="124"/>
      <c r="H1823" s="124"/>
      <c r="I1823" s="138"/>
      <c r="J1823" s="138"/>
    </row>
    <row r="1824" spans="1:10" x14ac:dyDescent="0.3">
      <c r="A1824" s="124"/>
      <c r="B1824" s="137"/>
      <c r="C1824" s="138"/>
      <c r="D1824" s="124"/>
      <c r="E1824" s="124"/>
      <c r="F1824" s="124"/>
      <c r="G1824" s="124"/>
      <c r="H1824" s="124"/>
      <c r="I1824" s="138"/>
      <c r="J1824" s="138"/>
    </row>
    <row r="1825" spans="1:10" x14ac:dyDescent="0.3">
      <c r="A1825" s="124"/>
      <c r="B1825" s="137"/>
      <c r="C1825" s="138"/>
      <c r="D1825" s="124"/>
      <c r="E1825" s="124"/>
      <c r="F1825" s="124"/>
      <c r="G1825" s="124"/>
      <c r="H1825" s="124"/>
      <c r="I1825" s="138"/>
      <c r="J1825" s="138"/>
    </row>
    <row r="1826" spans="1:10" x14ac:dyDescent="0.3">
      <c r="A1826" s="124"/>
      <c r="B1826" s="137"/>
      <c r="C1826" s="138"/>
      <c r="D1826" s="124"/>
      <c r="E1826" s="124"/>
      <c r="F1826" s="124"/>
      <c r="G1826" s="124"/>
      <c r="H1826" s="124"/>
      <c r="I1826" s="138"/>
      <c r="J1826" s="138"/>
    </row>
    <row r="1827" spans="1:10" x14ac:dyDescent="0.3">
      <c r="A1827" s="124"/>
      <c r="B1827" s="137"/>
      <c r="C1827" s="138"/>
      <c r="D1827" s="124"/>
      <c r="E1827" s="124"/>
      <c r="F1827" s="124"/>
      <c r="G1827" s="124"/>
      <c r="H1827" s="124"/>
      <c r="I1827" s="138"/>
      <c r="J1827" s="138"/>
    </row>
    <row r="1828" spans="1:10" x14ac:dyDescent="0.3">
      <c r="A1828" s="124"/>
      <c r="B1828" s="137"/>
      <c r="C1828" s="138"/>
      <c r="D1828" s="124"/>
      <c r="E1828" s="124"/>
      <c r="F1828" s="124"/>
      <c r="G1828" s="124"/>
      <c r="H1828" s="124"/>
      <c r="I1828" s="138"/>
      <c r="J1828" s="138"/>
    </row>
    <row r="1829" spans="1:10" x14ac:dyDescent="0.3">
      <c r="A1829" s="124"/>
      <c r="B1829" s="137"/>
      <c r="C1829" s="138"/>
      <c r="D1829" s="124"/>
      <c r="E1829" s="124"/>
      <c r="F1829" s="124"/>
      <c r="G1829" s="124"/>
      <c r="H1829" s="124"/>
      <c r="I1829" s="138"/>
      <c r="J1829" s="138"/>
    </row>
    <row r="1830" spans="1:10" x14ac:dyDescent="0.3">
      <c r="A1830" s="124"/>
      <c r="B1830" s="137"/>
      <c r="C1830" s="138"/>
      <c r="D1830" s="124"/>
      <c r="E1830" s="124"/>
      <c r="F1830" s="124"/>
      <c r="G1830" s="124"/>
      <c r="H1830" s="124"/>
      <c r="I1830" s="138"/>
      <c r="J1830" s="138"/>
    </row>
    <row r="1831" spans="1:10" x14ac:dyDescent="0.3">
      <c r="A1831" s="124"/>
      <c r="B1831" s="137"/>
      <c r="C1831" s="138"/>
      <c r="D1831" s="124"/>
      <c r="E1831" s="124"/>
      <c r="F1831" s="124"/>
      <c r="G1831" s="124"/>
      <c r="H1831" s="124"/>
      <c r="I1831" s="138"/>
      <c r="J1831" s="138"/>
    </row>
    <row r="1832" spans="1:10" x14ac:dyDescent="0.3">
      <c r="A1832" s="124"/>
      <c r="B1832" s="137"/>
      <c r="C1832" s="138"/>
      <c r="D1832" s="124"/>
      <c r="E1832" s="124"/>
      <c r="F1832" s="124"/>
      <c r="G1832" s="124"/>
      <c r="H1832" s="124"/>
      <c r="I1832" s="138"/>
      <c r="J1832" s="138"/>
    </row>
    <row r="1833" spans="1:10" x14ac:dyDescent="0.3">
      <c r="A1833" s="124"/>
      <c r="B1833" s="137"/>
      <c r="C1833" s="138"/>
      <c r="D1833" s="124"/>
      <c r="E1833" s="124"/>
      <c r="F1833" s="124"/>
      <c r="G1833" s="124"/>
      <c r="H1833" s="124"/>
      <c r="I1833" s="138"/>
      <c r="J1833" s="138"/>
    </row>
    <row r="1834" spans="1:10" x14ac:dyDescent="0.3">
      <c r="A1834" s="124"/>
      <c r="B1834" s="137"/>
      <c r="C1834" s="138"/>
      <c r="D1834" s="124"/>
      <c r="E1834" s="124"/>
      <c r="F1834" s="124"/>
      <c r="G1834" s="124"/>
      <c r="H1834" s="124"/>
      <c r="I1834" s="138"/>
      <c r="J1834" s="138"/>
    </row>
    <row r="1835" spans="1:10" x14ac:dyDescent="0.3">
      <c r="A1835" s="124"/>
      <c r="B1835" s="137"/>
      <c r="C1835" s="138"/>
      <c r="D1835" s="124"/>
      <c r="E1835" s="124"/>
      <c r="F1835" s="124"/>
      <c r="G1835" s="124"/>
      <c r="H1835" s="124"/>
      <c r="I1835" s="138"/>
      <c r="J1835" s="138"/>
    </row>
    <row r="1836" spans="1:10" x14ac:dyDescent="0.3">
      <c r="A1836" s="124"/>
      <c r="B1836" s="137"/>
      <c r="C1836" s="138"/>
      <c r="D1836" s="124"/>
      <c r="E1836" s="124"/>
      <c r="F1836" s="124"/>
      <c r="G1836" s="124"/>
      <c r="H1836" s="124"/>
      <c r="I1836" s="138"/>
      <c r="J1836" s="138"/>
    </row>
    <row r="1837" spans="1:10" x14ac:dyDescent="0.3">
      <c r="A1837" s="124"/>
      <c r="B1837" s="137"/>
      <c r="C1837" s="138"/>
      <c r="D1837" s="124"/>
      <c r="E1837" s="124"/>
      <c r="F1837" s="124"/>
      <c r="G1837" s="124"/>
      <c r="H1837" s="124"/>
      <c r="I1837" s="138"/>
      <c r="J1837" s="138"/>
    </row>
    <row r="1838" spans="1:10" x14ac:dyDescent="0.3">
      <c r="A1838" s="124"/>
      <c r="B1838" s="137"/>
      <c r="C1838" s="138"/>
      <c r="D1838" s="124"/>
      <c r="E1838" s="124"/>
      <c r="F1838" s="124"/>
      <c r="G1838" s="124"/>
      <c r="H1838" s="124"/>
      <c r="I1838" s="138"/>
      <c r="J1838" s="138"/>
    </row>
    <row r="1839" spans="1:10" x14ac:dyDescent="0.3">
      <c r="A1839" s="124"/>
      <c r="B1839" s="137"/>
      <c r="C1839" s="138"/>
      <c r="D1839" s="124"/>
      <c r="E1839" s="124"/>
      <c r="F1839" s="124"/>
      <c r="G1839" s="124"/>
      <c r="H1839" s="124"/>
      <c r="I1839" s="138"/>
      <c r="J1839" s="138"/>
    </row>
    <row r="1840" spans="1:10" x14ac:dyDescent="0.3">
      <c r="A1840" s="124"/>
      <c r="B1840" s="137"/>
      <c r="C1840" s="138"/>
      <c r="D1840" s="124"/>
      <c r="E1840" s="124"/>
      <c r="F1840" s="124"/>
      <c r="G1840" s="124"/>
      <c r="H1840" s="124"/>
      <c r="I1840" s="138"/>
      <c r="J1840" s="138"/>
    </row>
    <row r="1841" spans="1:10" x14ac:dyDescent="0.3">
      <c r="A1841" s="124"/>
      <c r="B1841" s="137"/>
      <c r="C1841" s="138"/>
      <c r="D1841" s="124"/>
      <c r="E1841" s="124"/>
      <c r="F1841" s="124"/>
      <c r="G1841" s="124"/>
      <c r="H1841" s="124"/>
      <c r="I1841" s="138"/>
      <c r="J1841" s="138"/>
    </row>
    <row r="1842" spans="1:10" x14ac:dyDescent="0.3">
      <c r="A1842" s="124"/>
      <c r="B1842" s="137"/>
      <c r="C1842" s="138"/>
      <c r="D1842" s="124"/>
      <c r="E1842" s="124"/>
      <c r="F1842" s="124"/>
      <c r="G1842" s="124"/>
      <c r="H1842" s="124"/>
      <c r="I1842" s="138"/>
      <c r="J1842" s="138"/>
    </row>
    <row r="1843" spans="1:10" x14ac:dyDescent="0.3">
      <c r="A1843" s="124"/>
      <c r="B1843" s="137"/>
      <c r="C1843" s="138"/>
      <c r="D1843" s="124"/>
      <c r="E1843" s="124"/>
      <c r="F1843" s="124"/>
      <c r="G1843" s="124"/>
      <c r="H1843" s="124"/>
      <c r="I1843" s="138"/>
      <c r="J1843" s="138"/>
    </row>
    <row r="1844" spans="1:10" x14ac:dyDescent="0.3">
      <c r="A1844" s="124"/>
      <c r="B1844" s="137"/>
      <c r="C1844" s="138"/>
      <c r="D1844" s="124"/>
      <c r="E1844" s="124"/>
      <c r="F1844" s="124"/>
      <c r="G1844" s="124"/>
      <c r="H1844" s="124"/>
      <c r="I1844" s="138"/>
      <c r="J1844" s="138"/>
    </row>
    <row r="1845" spans="1:10" x14ac:dyDescent="0.3">
      <c r="A1845" s="124"/>
      <c r="B1845" s="137"/>
      <c r="C1845" s="138"/>
      <c r="D1845" s="124"/>
      <c r="E1845" s="124"/>
      <c r="F1845" s="124"/>
      <c r="G1845" s="124"/>
      <c r="H1845" s="124"/>
      <c r="I1845" s="138"/>
      <c r="J1845" s="138"/>
    </row>
    <row r="1846" spans="1:10" x14ac:dyDescent="0.3">
      <c r="A1846" s="124"/>
      <c r="B1846" s="137"/>
      <c r="C1846" s="138"/>
      <c r="D1846" s="124"/>
      <c r="E1846" s="124"/>
      <c r="F1846" s="124"/>
      <c r="G1846" s="124"/>
      <c r="H1846" s="124"/>
      <c r="I1846" s="138"/>
      <c r="J1846" s="138"/>
    </row>
    <row r="1847" spans="1:10" x14ac:dyDescent="0.3">
      <c r="A1847" s="124"/>
      <c r="B1847" s="137"/>
      <c r="C1847" s="138"/>
      <c r="D1847" s="124"/>
      <c r="E1847" s="124"/>
      <c r="F1847" s="124"/>
      <c r="G1847" s="124"/>
      <c r="H1847" s="124"/>
      <c r="I1847" s="138"/>
      <c r="J1847" s="138"/>
    </row>
    <row r="1848" spans="1:10" x14ac:dyDescent="0.3">
      <c r="A1848" s="124"/>
      <c r="B1848" s="137"/>
      <c r="C1848" s="138"/>
      <c r="D1848" s="124"/>
      <c r="E1848" s="124"/>
      <c r="F1848" s="124"/>
      <c r="G1848" s="124"/>
      <c r="H1848" s="124"/>
      <c r="I1848" s="138"/>
      <c r="J1848" s="138"/>
    </row>
    <row r="1849" spans="1:10" x14ac:dyDescent="0.3">
      <c r="A1849" s="124"/>
      <c r="B1849" s="137"/>
      <c r="C1849" s="138"/>
      <c r="D1849" s="124"/>
      <c r="E1849" s="124"/>
      <c r="F1849" s="124"/>
      <c r="G1849" s="124"/>
      <c r="H1849" s="124"/>
      <c r="I1849" s="138"/>
      <c r="J1849" s="138"/>
    </row>
    <row r="1850" spans="1:10" x14ac:dyDescent="0.3">
      <c r="A1850" s="124"/>
      <c r="B1850" s="137"/>
      <c r="C1850" s="138"/>
      <c r="D1850" s="124"/>
      <c r="E1850" s="124"/>
      <c r="F1850" s="124"/>
      <c r="G1850" s="124"/>
      <c r="H1850" s="124"/>
      <c r="I1850" s="138"/>
      <c r="J1850" s="138"/>
    </row>
    <row r="1851" spans="1:10" x14ac:dyDescent="0.3">
      <c r="A1851" s="124"/>
      <c r="B1851" s="137"/>
      <c r="C1851" s="138"/>
      <c r="D1851" s="124"/>
      <c r="E1851" s="124"/>
      <c r="F1851" s="124"/>
      <c r="G1851" s="124"/>
      <c r="H1851" s="124"/>
      <c r="I1851" s="138"/>
      <c r="J1851" s="138"/>
    </row>
    <row r="1852" spans="1:10" x14ac:dyDescent="0.3">
      <c r="A1852" s="124"/>
      <c r="B1852" s="137"/>
      <c r="C1852" s="138"/>
      <c r="D1852" s="124"/>
      <c r="E1852" s="124"/>
      <c r="F1852" s="124"/>
      <c r="G1852" s="124"/>
      <c r="H1852" s="124"/>
      <c r="I1852" s="138"/>
      <c r="J1852" s="138"/>
    </row>
    <row r="1853" spans="1:10" x14ac:dyDescent="0.3">
      <c r="A1853" s="124"/>
      <c r="B1853" s="137"/>
      <c r="C1853" s="138"/>
      <c r="D1853" s="124"/>
      <c r="E1853" s="124"/>
      <c r="F1853" s="124"/>
      <c r="G1853" s="124"/>
      <c r="H1853" s="124"/>
      <c r="I1853" s="138"/>
      <c r="J1853" s="138"/>
    </row>
    <row r="1854" spans="1:10" x14ac:dyDescent="0.3">
      <c r="A1854" s="124"/>
      <c r="B1854" s="137"/>
      <c r="C1854" s="138"/>
      <c r="D1854" s="124"/>
      <c r="E1854" s="124"/>
      <c r="F1854" s="124"/>
      <c r="G1854" s="124"/>
      <c r="H1854" s="124"/>
      <c r="I1854" s="138"/>
      <c r="J1854" s="138"/>
    </row>
    <row r="1855" spans="1:10" x14ac:dyDescent="0.3">
      <c r="A1855" s="124"/>
      <c r="B1855" s="137"/>
      <c r="C1855" s="138"/>
      <c r="D1855" s="124"/>
      <c r="E1855" s="124"/>
      <c r="F1855" s="124"/>
      <c r="G1855" s="124"/>
      <c r="H1855" s="124"/>
      <c r="I1855" s="138"/>
      <c r="J1855" s="138"/>
    </row>
    <row r="1856" spans="1:10" x14ac:dyDescent="0.3">
      <c r="A1856" s="124"/>
      <c r="B1856" s="137"/>
      <c r="C1856" s="138"/>
      <c r="D1856" s="124"/>
      <c r="E1856" s="124"/>
      <c r="F1856" s="124"/>
      <c r="G1856" s="124"/>
      <c r="H1856" s="124"/>
      <c r="I1856" s="138"/>
      <c r="J1856" s="138"/>
    </row>
    <row r="1857" spans="1:10" x14ac:dyDescent="0.3">
      <c r="A1857" s="124"/>
      <c r="B1857" s="137"/>
      <c r="C1857" s="138"/>
      <c r="D1857" s="124"/>
      <c r="E1857" s="124"/>
      <c r="F1857" s="124"/>
      <c r="G1857" s="124"/>
      <c r="H1857" s="124"/>
      <c r="I1857" s="138"/>
      <c r="J1857" s="138"/>
    </row>
    <row r="1858" spans="1:10" x14ac:dyDescent="0.3">
      <c r="A1858" s="124"/>
      <c r="B1858" s="137"/>
      <c r="C1858" s="138"/>
      <c r="D1858" s="124"/>
      <c r="E1858" s="124"/>
      <c r="F1858" s="124"/>
      <c r="G1858" s="124"/>
      <c r="H1858" s="124"/>
      <c r="I1858" s="138"/>
      <c r="J1858" s="138"/>
    </row>
    <row r="1859" spans="1:10" x14ac:dyDescent="0.3">
      <c r="A1859" s="124"/>
      <c r="B1859" s="137"/>
      <c r="C1859" s="138"/>
      <c r="D1859" s="124"/>
      <c r="E1859" s="124"/>
      <c r="F1859" s="124"/>
      <c r="G1859" s="124"/>
      <c r="H1859" s="124"/>
      <c r="I1859" s="138"/>
      <c r="J1859" s="138"/>
    </row>
    <row r="1860" spans="1:10" x14ac:dyDescent="0.3">
      <c r="A1860" s="124"/>
      <c r="B1860" s="137"/>
      <c r="C1860" s="138"/>
      <c r="D1860" s="124"/>
      <c r="E1860" s="124"/>
      <c r="F1860" s="124"/>
      <c r="G1860" s="124"/>
      <c r="H1860" s="124"/>
      <c r="I1860" s="138"/>
      <c r="J1860" s="138"/>
    </row>
    <row r="1861" spans="1:10" x14ac:dyDescent="0.3">
      <c r="A1861" s="124"/>
      <c r="B1861" s="137"/>
      <c r="C1861" s="138"/>
      <c r="D1861" s="124"/>
      <c r="E1861" s="124"/>
      <c r="F1861" s="124"/>
      <c r="G1861" s="124"/>
      <c r="H1861" s="124"/>
      <c r="I1861" s="138"/>
      <c r="J1861" s="138"/>
    </row>
    <row r="1862" spans="1:10" x14ac:dyDescent="0.3">
      <c r="A1862" s="124"/>
      <c r="B1862" s="137"/>
      <c r="C1862" s="138"/>
      <c r="D1862" s="124"/>
      <c r="E1862" s="124"/>
      <c r="F1862" s="124"/>
      <c r="G1862" s="124"/>
      <c r="H1862" s="124"/>
      <c r="I1862" s="138"/>
      <c r="J1862" s="138"/>
    </row>
    <row r="1863" spans="1:10" x14ac:dyDescent="0.3">
      <c r="A1863" s="124"/>
      <c r="B1863" s="137"/>
      <c r="C1863" s="138"/>
      <c r="D1863" s="124"/>
      <c r="E1863" s="124"/>
      <c r="F1863" s="124"/>
      <c r="G1863" s="124"/>
      <c r="H1863" s="124"/>
      <c r="I1863" s="138"/>
      <c r="J1863" s="138"/>
    </row>
    <row r="1864" spans="1:10" x14ac:dyDescent="0.3">
      <c r="A1864" s="124"/>
      <c r="B1864" s="137"/>
      <c r="C1864" s="138"/>
      <c r="D1864" s="124"/>
      <c r="E1864" s="124"/>
      <c r="F1864" s="124"/>
      <c r="G1864" s="124"/>
      <c r="H1864" s="124"/>
      <c r="I1864" s="138"/>
      <c r="J1864" s="138"/>
    </row>
    <row r="1865" spans="1:10" x14ac:dyDescent="0.3">
      <c r="A1865" s="124"/>
      <c r="B1865" s="137"/>
      <c r="C1865" s="138"/>
      <c r="D1865" s="124"/>
      <c r="E1865" s="124"/>
      <c r="F1865" s="124"/>
      <c r="G1865" s="124"/>
      <c r="H1865" s="124"/>
      <c r="I1865" s="138"/>
      <c r="J1865" s="138"/>
    </row>
    <row r="1866" spans="1:10" x14ac:dyDescent="0.3">
      <c r="A1866" s="124"/>
      <c r="B1866" s="137"/>
      <c r="C1866" s="138"/>
      <c r="D1866" s="124"/>
      <c r="E1866" s="124"/>
      <c r="F1866" s="124"/>
      <c r="G1866" s="124"/>
      <c r="H1866" s="124"/>
      <c r="I1866" s="138"/>
      <c r="J1866" s="138"/>
    </row>
    <row r="1867" spans="1:10" x14ac:dyDescent="0.3">
      <c r="A1867" s="124"/>
      <c r="B1867" s="137"/>
      <c r="C1867" s="138"/>
      <c r="D1867" s="124"/>
      <c r="E1867" s="124"/>
      <c r="F1867" s="124"/>
      <c r="G1867" s="124"/>
      <c r="H1867" s="124"/>
      <c r="I1867" s="138"/>
      <c r="J1867" s="138"/>
    </row>
    <row r="1868" spans="1:10" x14ac:dyDescent="0.3">
      <c r="A1868" s="124"/>
      <c r="B1868" s="137"/>
      <c r="C1868" s="138"/>
      <c r="D1868" s="124"/>
      <c r="E1868" s="124"/>
      <c r="F1868" s="124"/>
      <c r="G1868" s="124"/>
      <c r="H1868" s="124"/>
      <c r="I1868" s="138"/>
      <c r="J1868" s="138"/>
    </row>
    <row r="1869" spans="1:10" x14ac:dyDescent="0.3">
      <c r="A1869" s="124"/>
      <c r="B1869" s="137"/>
      <c r="C1869" s="138"/>
      <c r="D1869" s="124"/>
      <c r="E1869" s="124"/>
      <c r="F1869" s="124"/>
      <c r="G1869" s="124"/>
      <c r="H1869" s="124"/>
      <c r="I1869" s="138"/>
      <c r="J1869" s="138"/>
    </row>
    <row r="1870" spans="1:10" x14ac:dyDescent="0.3">
      <c r="A1870" s="124"/>
      <c r="B1870" s="137"/>
      <c r="C1870" s="138"/>
      <c r="D1870" s="124"/>
      <c r="E1870" s="124"/>
      <c r="F1870" s="124"/>
      <c r="G1870" s="124"/>
      <c r="H1870" s="124"/>
      <c r="I1870" s="138"/>
      <c r="J1870" s="138"/>
    </row>
    <row r="1871" spans="1:10" x14ac:dyDescent="0.3">
      <c r="A1871" s="124"/>
      <c r="B1871" s="137"/>
      <c r="C1871" s="138"/>
      <c r="D1871" s="124"/>
      <c r="E1871" s="124"/>
      <c r="F1871" s="124"/>
      <c r="G1871" s="124"/>
      <c r="H1871" s="124"/>
      <c r="I1871" s="138"/>
      <c r="J1871" s="138"/>
    </row>
    <row r="1872" spans="1:10" x14ac:dyDescent="0.3">
      <c r="A1872" s="124"/>
      <c r="B1872" s="137"/>
      <c r="C1872" s="138"/>
      <c r="D1872" s="124"/>
      <c r="E1872" s="124"/>
      <c r="F1872" s="124"/>
      <c r="G1872" s="124"/>
      <c r="H1872" s="124"/>
      <c r="I1872" s="138"/>
      <c r="J1872" s="138"/>
    </row>
    <row r="1873" spans="1:10" x14ac:dyDescent="0.3">
      <c r="A1873" s="124"/>
      <c r="B1873" s="137"/>
      <c r="C1873" s="138"/>
      <c r="D1873" s="124"/>
      <c r="E1873" s="124"/>
      <c r="F1873" s="124"/>
      <c r="G1873" s="124"/>
      <c r="H1873" s="124"/>
      <c r="I1873" s="138"/>
      <c r="J1873" s="138"/>
    </row>
    <row r="1874" spans="1:10" x14ac:dyDescent="0.3">
      <c r="A1874" s="124"/>
      <c r="B1874" s="137"/>
      <c r="C1874" s="138"/>
      <c r="D1874" s="124"/>
      <c r="E1874" s="124"/>
      <c r="F1874" s="124"/>
      <c r="G1874" s="124"/>
      <c r="H1874" s="124"/>
      <c r="I1874" s="138"/>
      <c r="J1874" s="138"/>
    </row>
  </sheetData>
  <mergeCells count="6">
    <mergeCell ref="A658:H658"/>
    <mergeCell ref="A3:J3"/>
    <mergeCell ref="A660:H660"/>
    <mergeCell ref="I660:J660"/>
    <mergeCell ref="A661:H661"/>
    <mergeCell ref="I661:J661"/>
  </mergeCells>
  <pageMargins left="0.7" right="0.7" top="0.75" bottom="0.75" header="0.3" footer="0.3"/>
  <pageSetup orientation="portrait" r:id="rId1"/>
  <ignoredErrors>
    <ignoredError sqref="I658:J658"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26"/>
  <sheetViews>
    <sheetView zoomScale="84" zoomScaleNormal="84" workbookViewId="0">
      <selection activeCell="B12" sqref="B12"/>
    </sheetView>
  </sheetViews>
  <sheetFormatPr defaultColWidth="8.7265625" defaultRowHeight="13.5" x14ac:dyDescent="0.25"/>
  <cols>
    <col min="1" max="1" width="4.453125" style="171" customWidth="1"/>
    <col min="2" max="2" width="67.7265625" style="163" customWidth="1"/>
    <col min="3" max="3" width="6.7265625" style="171" customWidth="1"/>
    <col min="4" max="4" width="7.26953125" style="171" customWidth="1"/>
    <col min="5" max="5" width="14.7265625" style="171" customWidth="1"/>
    <col min="6" max="6" width="11.7265625" style="171" customWidth="1"/>
    <col min="7" max="7" width="10.453125" style="163" customWidth="1"/>
    <col min="8" max="8" width="4.7265625" style="163" customWidth="1"/>
    <col min="9" max="10" width="11.26953125" style="163" customWidth="1"/>
    <col min="11" max="11" width="39.26953125" style="163" customWidth="1"/>
    <col min="12" max="16384" width="8.7265625" style="163"/>
  </cols>
  <sheetData>
    <row r="1" spans="1:11" ht="7.5" customHeight="1" x14ac:dyDescent="0.25"/>
    <row r="2" spans="1:11" x14ac:dyDescent="0.25">
      <c r="B2" s="207" t="s">
        <v>1676</v>
      </c>
      <c r="C2" s="207"/>
      <c r="D2" s="207"/>
      <c r="E2" s="207"/>
      <c r="F2" s="207"/>
      <c r="G2" s="207"/>
      <c r="H2" s="207"/>
      <c r="I2" s="207"/>
    </row>
    <row r="3" spans="1:11" ht="8.15" customHeight="1" x14ac:dyDescent="0.25"/>
    <row r="4" spans="1:11" s="172" customFormat="1" ht="81" customHeight="1" x14ac:dyDescent="0.25">
      <c r="A4" s="90" t="s">
        <v>129</v>
      </c>
      <c r="B4" s="90" t="s">
        <v>1677</v>
      </c>
      <c r="C4" s="176" t="s">
        <v>18</v>
      </c>
      <c r="D4" s="54" t="s">
        <v>1678</v>
      </c>
      <c r="E4" s="87" t="s">
        <v>20</v>
      </c>
      <c r="F4" s="87" t="s">
        <v>21</v>
      </c>
      <c r="G4" s="90" t="s">
        <v>131</v>
      </c>
      <c r="H4" s="89" t="s">
        <v>23</v>
      </c>
      <c r="I4" s="90" t="s">
        <v>132</v>
      </c>
      <c r="J4" s="90" t="s">
        <v>133</v>
      </c>
      <c r="K4" s="177" t="s">
        <v>26</v>
      </c>
    </row>
    <row r="5" spans="1:11" s="175" customFormat="1" ht="13" x14ac:dyDescent="0.3">
      <c r="A5" s="173">
        <v>1</v>
      </c>
      <c r="B5" s="174">
        <v>2</v>
      </c>
      <c r="C5" s="98">
        <v>3</v>
      </c>
      <c r="D5" s="98">
        <v>4</v>
      </c>
      <c r="E5" s="98">
        <v>5</v>
      </c>
      <c r="F5" s="98">
        <v>6</v>
      </c>
      <c r="G5" s="174">
        <v>7</v>
      </c>
      <c r="H5" s="174">
        <v>8</v>
      </c>
      <c r="I5" s="174">
        <v>9</v>
      </c>
      <c r="J5" s="174">
        <v>10</v>
      </c>
      <c r="K5" s="98">
        <v>11</v>
      </c>
    </row>
    <row r="6" spans="1:11" ht="55.5" customHeight="1" x14ac:dyDescent="0.25">
      <c r="A6" s="144">
        <v>1</v>
      </c>
      <c r="B6" s="164" t="s">
        <v>1679</v>
      </c>
      <c r="C6" s="165" t="s">
        <v>28</v>
      </c>
      <c r="D6" s="165">
        <v>240</v>
      </c>
      <c r="E6" s="165"/>
      <c r="F6" s="165"/>
      <c r="G6" s="166"/>
      <c r="H6" s="166"/>
      <c r="I6" s="167">
        <f t="shared" ref="I6:I22" si="0">(D6*G6)</f>
        <v>0</v>
      </c>
      <c r="J6" s="167">
        <f>I6*1.21</f>
        <v>0</v>
      </c>
      <c r="K6" s="168"/>
    </row>
    <row r="7" spans="1:11" ht="43.4" customHeight="1" x14ac:dyDescent="0.25">
      <c r="A7" s="165">
        <v>2</v>
      </c>
      <c r="B7" s="164" t="s">
        <v>1680</v>
      </c>
      <c r="C7" s="165" t="s">
        <v>28</v>
      </c>
      <c r="D7" s="165">
        <v>240</v>
      </c>
      <c r="E7" s="165"/>
      <c r="F7" s="165"/>
      <c r="G7" s="166"/>
      <c r="H7" s="166"/>
      <c r="I7" s="167">
        <f t="shared" si="0"/>
        <v>0</v>
      </c>
      <c r="J7" s="167">
        <f t="shared" ref="J7:J22" si="1">I7*1.21</f>
        <v>0</v>
      </c>
      <c r="K7" s="168"/>
    </row>
    <row r="8" spans="1:11" ht="54" x14ac:dyDescent="0.25">
      <c r="A8" s="165"/>
      <c r="B8" s="164" t="s">
        <v>1681</v>
      </c>
      <c r="C8" s="165" t="s">
        <v>28</v>
      </c>
      <c r="D8" s="165">
        <v>240</v>
      </c>
      <c r="E8" s="165"/>
      <c r="F8" s="165"/>
      <c r="G8" s="166"/>
      <c r="H8" s="166"/>
      <c r="I8" s="167">
        <f t="shared" si="0"/>
        <v>0</v>
      </c>
      <c r="J8" s="167">
        <f t="shared" si="1"/>
        <v>0</v>
      </c>
      <c r="K8" s="168"/>
    </row>
    <row r="9" spans="1:11" ht="27" x14ac:dyDescent="0.25">
      <c r="A9" s="165">
        <v>4</v>
      </c>
      <c r="B9" s="164" t="s">
        <v>1682</v>
      </c>
      <c r="C9" s="165" t="s">
        <v>28</v>
      </c>
      <c r="D9" s="165">
        <v>3</v>
      </c>
      <c r="E9" s="165"/>
      <c r="F9" s="165"/>
      <c r="G9" s="166"/>
      <c r="H9" s="166"/>
      <c r="I9" s="167">
        <f t="shared" si="0"/>
        <v>0</v>
      </c>
      <c r="J9" s="167">
        <f t="shared" si="1"/>
        <v>0</v>
      </c>
      <c r="K9" s="168"/>
    </row>
    <row r="10" spans="1:11" ht="27" x14ac:dyDescent="0.25">
      <c r="A10" s="165">
        <v>5</v>
      </c>
      <c r="B10" s="164" t="s">
        <v>1683</v>
      </c>
      <c r="C10" s="165" t="s">
        <v>124</v>
      </c>
      <c r="D10" s="165">
        <v>15</v>
      </c>
      <c r="E10" s="165"/>
      <c r="F10" s="165"/>
      <c r="G10" s="166"/>
      <c r="H10" s="166"/>
      <c r="I10" s="167">
        <f t="shared" si="0"/>
        <v>0</v>
      </c>
      <c r="J10" s="167">
        <f t="shared" si="1"/>
        <v>0</v>
      </c>
      <c r="K10" s="168"/>
    </row>
    <row r="11" spans="1:11" ht="30" customHeight="1" x14ac:dyDescent="0.25">
      <c r="A11" s="165">
        <v>6</v>
      </c>
      <c r="B11" s="164" t="s">
        <v>1684</v>
      </c>
      <c r="C11" s="165" t="s">
        <v>124</v>
      </c>
      <c r="D11" s="165">
        <v>12</v>
      </c>
      <c r="E11" s="165"/>
      <c r="F11" s="165"/>
      <c r="G11" s="166"/>
      <c r="H11" s="166"/>
      <c r="I11" s="167">
        <f t="shared" si="0"/>
        <v>0</v>
      </c>
      <c r="J11" s="167">
        <f t="shared" si="1"/>
        <v>0</v>
      </c>
      <c r="K11" s="168"/>
    </row>
    <row r="12" spans="1:11" ht="27" x14ac:dyDescent="0.25">
      <c r="A12" s="165">
        <v>7</v>
      </c>
      <c r="B12" s="187" t="s">
        <v>1685</v>
      </c>
      <c r="C12" s="165" t="s">
        <v>28</v>
      </c>
      <c r="D12" s="165">
        <v>6</v>
      </c>
      <c r="E12" s="165"/>
      <c r="F12" s="165"/>
      <c r="G12" s="166"/>
      <c r="H12" s="166"/>
      <c r="I12" s="167">
        <f t="shared" si="0"/>
        <v>0</v>
      </c>
      <c r="J12" s="167">
        <f t="shared" si="1"/>
        <v>0</v>
      </c>
      <c r="K12" s="168"/>
    </row>
    <row r="13" spans="1:11" ht="14.15" customHeight="1" x14ac:dyDescent="0.25">
      <c r="A13" s="165">
        <v>8</v>
      </c>
      <c r="B13" s="164" t="s">
        <v>1686</v>
      </c>
      <c r="C13" s="165" t="s">
        <v>28</v>
      </c>
      <c r="D13" s="165">
        <v>5</v>
      </c>
      <c r="E13" s="165"/>
      <c r="F13" s="165"/>
      <c r="G13" s="166"/>
      <c r="H13" s="166"/>
      <c r="I13" s="167">
        <f t="shared" si="0"/>
        <v>0</v>
      </c>
      <c r="J13" s="167">
        <f t="shared" si="1"/>
        <v>0</v>
      </c>
      <c r="K13" s="168"/>
    </row>
    <row r="14" spans="1:11" ht="14.15" customHeight="1" x14ac:dyDescent="0.25">
      <c r="A14" s="165">
        <v>9</v>
      </c>
      <c r="B14" s="164" t="s">
        <v>1687</v>
      </c>
      <c r="C14" s="165" t="s">
        <v>28</v>
      </c>
      <c r="D14" s="165">
        <v>5</v>
      </c>
      <c r="E14" s="165"/>
      <c r="F14" s="165"/>
      <c r="G14" s="166"/>
      <c r="H14" s="166"/>
      <c r="I14" s="167">
        <f t="shared" si="0"/>
        <v>0</v>
      </c>
      <c r="J14" s="167">
        <f t="shared" si="1"/>
        <v>0</v>
      </c>
      <c r="K14" s="168"/>
    </row>
    <row r="15" spans="1:11" ht="14.15" customHeight="1" x14ac:dyDescent="0.25">
      <c r="A15" s="165">
        <v>10</v>
      </c>
      <c r="B15" s="164" t="s">
        <v>1688</v>
      </c>
      <c r="C15" s="165" t="s">
        <v>28</v>
      </c>
      <c r="D15" s="165">
        <v>5</v>
      </c>
      <c r="E15" s="165"/>
      <c r="F15" s="165"/>
      <c r="G15" s="166"/>
      <c r="H15" s="166"/>
      <c r="I15" s="167">
        <f t="shared" si="0"/>
        <v>0</v>
      </c>
      <c r="J15" s="167">
        <f t="shared" si="1"/>
        <v>0</v>
      </c>
      <c r="K15" s="168"/>
    </row>
    <row r="16" spans="1:11" ht="14.15" customHeight="1" x14ac:dyDescent="0.25">
      <c r="A16" s="165">
        <v>11</v>
      </c>
      <c r="B16" s="164" t="s">
        <v>1689</v>
      </c>
      <c r="C16" s="165" t="s">
        <v>28</v>
      </c>
      <c r="D16" s="165">
        <v>5</v>
      </c>
      <c r="E16" s="165"/>
      <c r="F16" s="165"/>
      <c r="G16" s="166"/>
      <c r="H16" s="166"/>
      <c r="I16" s="167">
        <f t="shared" si="0"/>
        <v>0</v>
      </c>
      <c r="J16" s="167">
        <f t="shared" si="1"/>
        <v>0</v>
      </c>
      <c r="K16" s="168"/>
    </row>
    <row r="17" spans="1:12" ht="27" x14ac:dyDescent="0.25">
      <c r="A17" s="165">
        <v>12</v>
      </c>
      <c r="B17" s="164" t="s">
        <v>1690</v>
      </c>
      <c r="C17" s="165" t="s">
        <v>28</v>
      </c>
      <c r="D17" s="165">
        <v>5</v>
      </c>
      <c r="E17" s="165"/>
      <c r="F17" s="165"/>
      <c r="G17" s="166"/>
      <c r="H17" s="166"/>
      <c r="I17" s="167">
        <f t="shared" si="0"/>
        <v>0</v>
      </c>
      <c r="J17" s="167">
        <f t="shared" si="1"/>
        <v>0</v>
      </c>
      <c r="K17" s="168"/>
    </row>
    <row r="18" spans="1:12" ht="15" customHeight="1" x14ac:dyDescent="0.25">
      <c r="A18" s="165">
        <v>13</v>
      </c>
      <c r="B18" s="164" t="s">
        <v>1691</v>
      </c>
      <c r="C18" s="165" t="s">
        <v>124</v>
      </c>
      <c r="D18" s="165">
        <v>18</v>
      </c>
      <c r="E18" s="165"/>
      <c r="F18" s="165"/>
      <c r="G18" s="166"/>
      <c r="H18" s="166"/>
      <c r="I18" s="167">
        <f t="shared" si="0"/>
        <v>0</v>
      </c>
      <c r="J18" s="167">
        <f t="shared" si="1"/>
        <v>0</v>
      </c>
      <c r="K18" s="168"/>
    </row>
    <row r="19" spans="1:12" x14ac:dyDescent="0.25">
      <c r="A19" s="165">
        <v>14</v>
      </c>
      <c r="B19" s="164" t="s">
        <v>1692</v>
      </c>
      <c r="C19" s="165" t="s">
        <v>28</v>
      </c>
      <c r="D19" s="165">
        <v>2</v>
      </c>
      <c r="E19" s="165"/>
      <c r="F19" s="165"/>
      <c r="G19" s="166"/>
      <c r="H19" s="166"/>
      <c r="I19" s="167">
        <f t="shared" si="0"/>
        <v>0</v>
      </c>
      <c r="J19" s="167">
        <f t="shared" si="1"/>
        <v>0</v>
      </c>
      <c r="K19" s="168"/>
    </row>
    <row r="20" spans="1:12" x14ac:dyDescent="0.25">
      <c r="A20" s="165">
        <v>15</v>
      </c>
      <c r="B20" s="164" t="s">
        <v>1693</v>
      </c>
      <c r="C20" s="165" t="s">
        <v>28</v>
      </c>
      <c r="D20" s="165">
        <v>2</v>
      </c>
      <c r="E20" s="165"/>
      <c r="F20" s="165"/>
      <c r="G20" s="166"/>
      <c r="H20" s="166"/>
      <c r="I20" s="167">
        <f t="shared" si="0"/>
        <v>0</v>
      </c>
      <c r="J20" s="167">
        <f t="shared" si="1"/>
        <v>0</v>
      </c>
      <c r="K20" s="168"/>
    </row>
    <row r="21" spans="1:12" x14ac:dyDescent="0.25">
      <c r="A21" s="165">
        <v>16</v>
      </c>
      <c r="B21" s="164" t="s">
        <v>1694</v>
      </c>
      <c r="C21" s="165" t="s">
        <v>28</v>
      </c>
      <c r="D21" s="165">
        <v>2</v>
      </c>
      <c r="E21" s="165"/>
      <c r="F21" s="165"/>
      <c r="G21" s="166"/>
      <c r="H21" s="166"/>
      <c r="I21" s="167">
        <f t="shared" si="0"/>
        <v>0</v>
      </c>
      <c r="J21" s="167">
        <f t="shared" si="1"/>
        <v>0</v>
      </c>
      <c r="K21" s="168"/>
    </row>
    <row r="22" spans="1:12" x14ac:dyDescent="0.25">
      <c r="A22" s="165">
        <v>17</v>
      </c>
      <c r="B22" s="164" t="s">
        <v>1695</v>
      </c>
      <c r="C22" s="165" t="s">
        <v>28</v>
      </c>
      <c r="D22" s="165">
        <v>2</v>
      </c>
      <c r="E22" s="165"/>
      <c r="F22" s="165"/>
      <c r="G22" s="166"/>
      <c r="H22" s="166"/>
      <c r="I22" s="167">
        <f t="shared" si="0"/>
        <v>0</v>
      </c>
      <c r="J22" s="167">
        <f t="shared" si="1"/>
        <v>0</v>
      </c>
      <c r="K22" s="168"/>
    </row>
    <row r="23" spans="1:12" x14ac:dyDescent="0.25">
      <c r="A23" s="206" t="s">
        <v>1696</v>
      </c>
      <c r="B23" s="206"/>
      <c r="C23" s="206"/>
      <c r="D23" s="206"/>
      <c r="E23" s="206"/>
      <c r="F23" s="206"/>
      <c r="G23" s="206"/>
      <c r="H23" s="206"/>
      <c r="I23" s="169">
        <f>SUM(I6:I22)</f>
        <v>0</v>
      </c>
      <c r="J23" s="170">
        <f>SUM(J6:J22)</f>
        <v>0</v>
      </c>
    </row>
    <row r="25" spans="1:12" s="4" customFormat="1" ht="14" x14ac:dyDescent="0.25">
      <c r="A25" s="188" t="s">
        <v>1697</v>
      </c>
      <c r="B25" s="188"/>
      <c r="C25" s="188"/>
      <c r="D25" s="188"/>
      <c r="E25" s="188"/>
      <c r="F25" s="188"/>
      <c r="G25" s="188"/>
      <c r="H25" s="188"/>
      <c r="I25" s="189">
        <v>43385</v>
      </c>
      <c r="J25" s="189"/>
      <c r="L25" s="20"/>
    </row>
    <row r="26" spans="1:12" s="4" customFormat="1" ht="14" x14ac:dyDescent="0.25">
      <c r="A26" s="188" t="s">
        <v>1698</v>
      </c>
      <c r="B26" s="188"/>
      <c r="C26" s="188"/>
      <c r="D26" s="188"/>
      <c r="E26" s="188"/>
      <c r="F26" s="188"/>
      <c r="G26" s="188"/>
      <c r="H26" s="188"/>
      <c r="I26" s="189">
        <v>52495.85</v>
      </c>
      <c r="J26" s="189"/>
      <c r="L26" s="20"/>
    </row>
  </sheetData>
  <mergeCells count="6">
    <mergeCell ref="A26:H26"/>
    <mergeCell ref="I26:J26"/>
    <mergeCell ref="A23:H23"/>
    <mergeCell ref="B2:I2"/>
    <mergeCell ref="A25:H25"/>
    <mergeCell ref="I25:J2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1 dalis</vt:lpstr>
      <vt:lpstr>2 dalis</vt:lpstr>
      <vt:lpstr>3 dalis</vt:lpstr>
      <vt:lpstr>4 dalis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SAP WebAS</dc:creator>
  <cp:keywords/>
  <dc:description/>
  <cp:lastModifiedBy>Jolanta Biekšienė</cp:lastModifiedBy>
  <cp:revision>1</cp:revision>
  <dcterms:created xsi:type="dcterms:W3CDTF">2017-10-19T12:16:41Z</dcterms:created>
  <dcterms:modified xsi:type="dcterms:W3CDTF">2025-05-14T04:51:05Z</dcterms:modified>
  <cp:category/>
  <cp:contentStatus/>
</cp:coreProperties>
</file>